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ebsite Rev 1\4 GTK DAN NON GTK\"/>
    </mc:Choice>
  </mc:AlternateContent>
  <xr:revisionPtr revIDLastSave="0" documentId="13_ncr:1_{9CC2D14D-3DD2-463E-AB34-8F3CEB23D1F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DAF.PERSONIL" sheetId="1" r:id="rId1"/>
    <sheet name="STAFF ONLY" sheetId="5" r:id="rId2"/>
    <sheet name="tanggal lahir" sheetId="25" r:id="rId3"/>
    <sheet name="nama guru baru" sheetId="29" r:id="rId4"/>
  </sheets>
  <definedNames>
    <definedName name="_xlnm.Print_Area" localSheetId="0">DAF.PERSONIL!$A$1:$N$84</definedName>
    <definedName name="_xlnm.Print_Area" localSheetId="3">'nama guru baru'!$A$1:$N$52</definedName>
    <definedName name="_xlnm.Print_Area" localSheetId="2">'tanggal lahir'!#REF!</definedName>
    <definedName name="_xlnm.Print_Titles" localSheetId="0">DAF.PERSONIL!$8:$9</definedName>
  </definedNames>
  <calcPr calcId="181029"/>
</workbook>
</file>

<file path=xl/calcChain.xml><?xml version="1.0" encoding="utf-8"?>
<calcChain xmlns="http://schemas.openxmlformats.org/spreadsheetml/2006/main">
  <c r="J59" i="1" l="1"/>
  <c r="J60" i="1"/>
  <c r="J58" i="1" l="1"/>
  <c r="J48" i="1" l="1"/>
  <c r="F12" i="5" l="1"/>
  <c r="F13" i="5"/>
  <c r="F14" i="5"/>
  <c r="F15" i="5"/>
  <c r="F16" i="5"/>
  <c r="F17" i="5"/>
  <c r="F18" i="5"/>
  <c r="F19" i="5"/>
  <c r="F20" i="5"/>
  <c r="F21" i="5"/>
  <c r="F22" i="5"/>
  <c r="F23" i="5"/>
  <c r="F11" i="5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13" i="1"/>
  <c r="J12" i="1"/>
</calcChain>
</file>

<file path=xl/sharedStrings.xml><?xml version="1.0" encoding="utf-8"?>
<sst xmlns="http://schemas.openxmlformats.org/spreadsheetml/2006/main" count="917" uniqueCount="473">
  <si>
    <t>WILAYAH CABANG DINAS PENDIDIKAN KECAMATAN SIDOARJO</t>
  </si>
  <si>
    <t>SMK</t>
  </si>
  <si>
    <t>: SMK PGRI 1 SIDOARJO</t>
  </si>
  <si>
    <t xml:space="preserve">JUMLAH ROMBEL / MURID </t>
  </si>
  <si>
    <t>NO</t>
  </si>
  <si>
    <t xml:space="preserve">NAMA </t>
  </si>
  <si>
    <t>TEMPAT TGL. LAHIR</t>
  </si>
  <si>
    <t>NIP</t>
  </si>
  <si>
    <t>GOLONGAN</t>
  </si>
  <si>
    <t>PENDI-</t>
  </si>
  <si>
    <t>TMT TUGAS</t>
  </si>
  <si>
    <t>JABATAN</t>
  </si>
  <si>
    <t>AGAMA</t>
  </si>
  <si>
    <t>ALAMAT RUMAH</t>
  </si>
  <si>
    <t>RUANG</t>
  </si>
  <si>
    <t>DIKAN</t>
  </si>
  <si>
    <t>DISINI</t>
  </si>
  <si>
    <t>Sidoarjo, 7 Januari 1961</t>
  </si>
  <si>
    <t xml:space="preserve"> </t>
  </si>
  <si>
    <t>S1</t>
  </si>
  <si>
    <t>Kasek</t>
  </si>
  <si>
    <t>Islam</t>
  </si>
  <si>
    <t>Jl Teuku Umar I/1 Sidoarjo</t>
  </si>
  <si>
    <t>Sidoarjo, 21 Juli 1962</t>
  </si>
  <si>
    <t>Guru</t>
  </si>
  <si>
    <t>Dukuh Rt 2Rw1 Banjarbendo Sda</t>
  </si>
  <si>
    <t>Biting Rt 21 Rw11 Mojoruntut Krembung</t>
  </si>
  <si>
    <t>Dra. Dian Ordi Bahari</t>
  </si>
  <si>
    <t>Sidoarjo, 11 April 1967</t>
  </si>
  <si>
    <t>Jl KBM Duryat 24 Sidoarjo</t>
  </si>
  <si>
    <t>Sidoarjo, 28 Juni 1968</t>
  </si>
  <si>
    <t>Puri Prima Sari A5/16 Tg. Angin</t>
  </si>
  <si>
    <t>Sidoarjo, 16 Maret 1968</t>
  </si>
  <si>
    <t>Raya Siwalanpanji Rt 7 Buduran</t>
  </si>
  <si>
    <t>Surabaya, 21 September 1953</t>
  </si>
  <si>
    <t>Drs. Sukamto</t>
  </si>
  <si>
    <t>Sukono, SAg</t>
  </si>
  <si>
    <t>Sidoarjo, 19 Agustus 1966</t>
  </si>
  <si>
    <t>Wk. Sarana</t>
  </si>
  <si>
    <t>Kedondong Rt 1 Rw1 Tulangan</t>
  </si>
  <si>
    <t>Kediri, 12 Maret 1971</t>
  </si>
  <si>
    <t>Perum TNI AL Blok FII/8 Candi</t>
  </si>
  <si>
    <t>Dra. Tri Nur Hayati</t>
  </si>
  <si>
    <t>Sidoarjo, 9 Maret 1964</t>
  </si>
  <si>
    <t>Jl Rajawali V/13 Tulangan</t>
  </si>
  <si>
    <t>Tanggul Rt 5 Rw 3 Wonoayu</t>
  </si>
  <si>
    <t>Sidoarjo, 12 Nopember 1974</t>
  </si>
  <si>
    <t>Sidoarjo, 18 Mei 1974</t>
  </si>
  <si>
    <t>Lebo Rt 15 Rw 4 Sidoarjo</t>
  </si>
  <si>
    <t>Drs. Hadi Haryanto</t>
  </si>
  <si>
    <t>Bantul, 23 Mei 1962</t>
  </si>
  <si>
    <t>Gebang Raya AE-14 Sidoarjo</t>
  </si>
  <si>
    <t>Pondok Jati I/19 Sidoarjo</t>
  </si>
  <si>
    <t>Sidoarjo, 11 September 1977</t>
  </si>
  <si>
    <t>Magersari RT 1 Rw1 Krian Sidoarjo</t>
  </si>
  <si>
    <t>Rachmat Fauzi, SS</t>
  </si>
  <si>
    <t>Sidoarjo, 12 Nopember 1976</t>
  </si>
  <si>
    <t>Jl. Samanhudi 10 a Sidoarjo</t>
  </si>
  <si>
    <t>Jl. Teuku Umar I/6 Sidoarjo</t>
  </si>
  <si>
    <t>Sepande Rt 18 Rw5 Sidoarjo</t>
  </si>
  <si>
    <t>Sidoarjo, 20 Mei 1975</t>
  </si>
  <si>
    <t>Klopo X Rt 6 Rw 2 Sukodono</t>
  </si>
  <si>
    <t>Jl. Pacing 16 Bangsal Mojokerto</t>
  </si>
  <si>
    <t>Sidoarjo, 1 Oktober 1981</t>
  </si>
  <si>
    <t>Banjarpoh Rt 11 Rw 5 Sidoarjo</t>
  </si>
  <si>
    <t>Sidoarjo, 5 Agustus 1977</t>
  </si>
  <si>
    <t>Jl Munginsidi 94 Sidoarjo</t>
  </si>
  <si>
    <t>Sidoarjo, 7 Nopember 1979</t>
  </si>
  <si>
    <t>Serujo Rt 9 Rw 2 Sidoarjo</t>
  </si>
  <si>
    <t>Sidoarjo, 12 Mei 1964</t>
  </si>
  <si>
    <t>Sidoarjo, 30 April 1969</t>
  </si>
  <si>
    <t>Surabaya, 17 September 1971</t>
  </si>
  <si>
    <t>Drs. H. Musahili, MM</t>
  </si>
  <si>
    <t>Kepala Sekolah</t>
  </si>
  <si>
    <t>Drs. H. MUSAHILI, MM</t>
  </si>
  <si>
    <t>Jl Ki Hajar Dewantoro Rt/Rw 03/01 Tulangan</t>
  </si>
  <si>
    <t>Sidoarjo, 15 Mei 1987</t>
  </si>
  <si>
    <t>Sidoarjo, 2 Februari 1972</t>
  </si>
  <si>
    <t>Surabaya, 19 Februari 1983</t>
  </si>
  <si>
    <t>Sidoarjo, 11 Januari 1984</t>
  </si>
  <si>
    <t>Jl Donorejo Rt 01/ Rw 07 Jasem Ngoro</t>
  </si>
  <si>
    <t>Jl. Raden Patah Daleman 3 No 16</t>
  </si>
  <si>
    <t>Kedondong Rt 12 Rw 03 Tulangan Sidoarjo</t>
  </si>
  <si>
    <t>Mita Wiyana Putri, S.Pd</t>
  </si>
  <si>
    <t>Rufnoi Arafat</t>
  </si>
  <si>
    <t>Sidoarjo, 25 Juni 1965</t>
  </si>
  <si>
    <t>Sidoarjo, 27 Mei 1980</t>
  </si>
  <si>
    <t>Sidoarjo, 04 Juli 1988</t>
  </si>
  <si>
    <t>H. Sudharmono, S.Pd</t>
  </si>
  <si>
    <t>Sokibul Bikri,S.Pd</t>
  </si>
  <si>
    <t>Moch. Kusaeril, S.Pd</t>
  </si>
  <si>
    <t>Candi Jaya Rt 13 Rw 4</t>
  </si>
  <si>
    <t>Jl Teuku Umar gang 1, No 4</t>
  </si>
  <si>
    <t>Wk. Humas</t>
  </si>
  <si>
    <t>Wk. Kurikulum</t>
  </si>
  <si>
    <t>Magersari</t>
  </si>
  <si>
    <t>S2</t>
  </si>
  <si>
    <t>Sidoarjo, 28 Desember 1972</t>
  </si>
  <si>
    <t>Istiqomah, S.Pd</t>
  </si>
  <si>
    <t>URUT MASA KERJA</t>
  </si>
  <si>
    <t>Masa</t>
  </si>
  <si>
    <t>Kerja</t>
  </si>
  <si>
    <t>DATA KEPALA SEKOLAH DAN STAFF</t>
  </si>
  <si>
    <t>Soegiono,S.Kom</t>
  </si>
  <si>
    <t>Wk. Kesiswaan</t>
  </si>
  <si>
    <t>Widi Asturina,S.Pd</t>
  </si>
  <si>
    <t>Sidoarjo, 30 Maret 1990</t>
  </si>
  <si>
    <t>Ds. Jiken RT 01 RW 02 Tulangan, Sidoarjo</t>
  </si>
  <si>
    <t>Syofyan Muslim Fiduri, S.Pd</t>
  </si>
  <si>
    <t>Ach. Saiful Bakhri,S.Kom</t>
  </si>
  <si>
    <t>Evy Yanti Wahyunigtyas,S.Kom</t>
  </si>
  <si>
    <t>Drs. H. Bahrul Ulum</t>
  </si>
  <si>
    <t>Sukono, S.Ag</t>
  </si>
  <si>
    <t>Eny Rachmawati, S.Pd</t>
  </si>
  <si>
    <t>Dwi Wulandiyah, S.Pd</t>
  </si>
  <si>
    <t>Rosidati, S.Pd</t>
  </si>
  <si>
    <t>Fajar Iswahyudi, S.Pd</t>
  </si>
  <si>
    <t>Dra. Hj. Sumianah</t>
  </si>
  <si>
    <t>Nyoto Agus Prabowo, S.Pd</t>
  </si>
  <si>
    <t>Tri Hariyono Wibowo, SS</t>
  </si>
  <si>
    <t>Hanim Jusronah</t>
  </si>
  <si>
    <t>H. Endro Joko P., S.Pd</t>
  </si>
  <si>
    <t>Fuadi Damier Subiantoro,S.Pd</t>
  </si>
  <si>
    <t>Anang Yunarto, S.Pd</t>
  </si>
  <si>
    <t>Pasuruan, 23 Juni 1975</t>
  </si>
  <si>
    <t>Jl. Irian Jaya Gang Anggrek 45, Gading Rejo-Pasuruan</t>
  </si>
  <si>
    <t>Erica Dian Pertiwi, S.Pd</t>
  </si>
  <si>
    <t>Sidoarjo, 19 Mei 1991</t>
  </si>
  <si>
    <t>Dsn. Banar RT 15 RW 07, Pilang-Wonoayu</t>
  </si>
  <si>
    <t>Sidoarjo, 01 Agustus 1991</t>
  </si>
  <si>
    <t>Tanggul Kidul RT 05 RW 03, Tanggul Wonoayu</t>
  </si>
  <si>
    <t>Nia Fauziah, S.Pd</t>
  </si>
  <si>
    <t>Probolinggo, 06 September 1990</t>
  </si>
  <si>
    <t>Masa Kerja</t>
  </si>
  <si>
    <t>Pembina OSIS</t>
  </si>
  <si>
    <t>Staff Ahli Kurikulum</t>
  </si>
  <si>
    <t>Bendahara</t>
  </si>
  <si>
    <t>No HP</t>
  </si>
  <si>
    <t>Didik Hariyanto, S.Pd, Msi</t>
  </si>
  <si>
    <t>085 735 057 719</t>
  </si>
  <si>
    <t>Choirun Nisa',SPd</t>
  </si>
  <si>
    <t>Alvia Dwi Purwanti, S.Pd</t>
  </si>
  <si>
    <t>Sidoarjo, 09 September 1993</t>
  </si>
  <si>
    <t>Tanggulangin</t>
  </si>
  <si>
    <t>Bedug Dowoh Candi</t>
  </si>
  <si>
    <t>Nur Kholisah, S.Ag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</si>
  <si>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</si>
  <si>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</si>
  <si>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</si>
  <si>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</si>
  <si>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</si>
  <si>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</si>
  <si>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</si>
  <si>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</si>
  <si>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</si>
  <si>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</si>
  <si>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</si>
  <si>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</si>
  <si>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</si>
  <si>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</si>
  <si>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</si>
  <si>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</si>
  <si>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</si>
  <si>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</si>
  <si>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</si>
  <si>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</si>
  <si>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</si>
  <si>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</si>
  <si>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</si>
  <si>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</si>
  <si>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</si>
  <si>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</si>
  <si>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</si>
  <si>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</si>
  <si>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</si>
  <si>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</si>
  <si>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</si>
  <si>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</si>
  <si>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</si>
  <si>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</si>
  <si>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</si>
  <si>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</si>
  <si>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</si>
  <si>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</si>
  <si>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</si>
  <si>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</si>
  <si>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</si>
  <si>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</si>
  <si>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</si>
  <si>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</si>
  <si>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</si>
  <si>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</si>
  <si>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</si>
  <si>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</si>
  <si>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</si>
  <si>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</si>
  <si>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</si>
  <si>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</si>
  <si>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</si>
  <si>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</si>
  <si>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</si>
  <si>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</si>
  <si>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</si>
  <si>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</si>
  <si>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</si>
  <si>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</si>
  <si>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</si>
  <si>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</si>
  <si>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PNS</t>
  </si>
  <si>
    <t>PTY</t>
  </si>
  <si>
    <t>GTY</t>
  </si>
  <si>
    <t>GTT</t>
  </si>
  <si>
    <t>Siti Wannisa' Nirma Yanti, S.Pd</t>
  </si>
  <si>
    <t>Status</t>
  </si>
  <si>
    <t>Mojokerto, 27 Mei 1974</t>
  </si>
  <si>
    <t>Dimas Surya Prandono</t>
  </si>
  <si>
    <t>Surabaya, 13 Februari 1997</t>
  </si>
  <si>
    <t>Perum Sidokare Indah PP / 16 Sidoarjo</t>
  </si>
  <si>
    <t>Mala Iklimah, S.Pd</t>
  </si>
  <si>
    <t>Siti Masruroh, S.Pd</t>
  </si>
  <si>
    <t>Ayu Rismahareni, S.Pd</t>
  </si>
  <si>
    <t>Nur'aini, S.Pd</t>
  </si>
  <si>
    <t>Pasuruan,15 November 1958</t>
  </si>
  <si>
    <t>Novita Laila Maulidiyah</t>
  </si>
  <si>
    <t>Sidoarjo, 10 Agustus 1995</t>
  </si>
  <si>
    <t>Ahmad Hafidz Hidayat, S.Pd</t>
  </si>
  <si>
    <t>Muhammad Abdullah, S.Pd.I</t>
  </si>
  <si>
    <t>Nur Laila Hidayatul, S.Pd</t>
  </si>
  <si>
    <t>081 330 666 844</t>
  </si>
  <si>
    <t>081 331 743 344</t>
  </si>
  <si>
    <t>081 331 636 132</t>
  </si>
  <si>
    <t>081 330 502 864</t>
  </si>
  <si>
    <t>081 332 190 402</t>
  </si>
  <si>
    <t>081 235 123 451</t>
  </si>
  <si>
    <t>081 332 471 535</t>
  </si>
  <si>
    <t>Madiun, 20 Desember 1965</t>
  </si>
  <si>
    <t>081 232 252 564</t>
  </si>
  <si>
    <t>083 111 292 899</t>
  </si>
  <si>
    <t>081 330 658 272</t>
  </si>
  <si>
    <t>082 132 433 677</t>
  </si>
  <si>
    <t>089 560 146 0944</t>
  </si>
  <si>
    <t>081 553 277 887</t>
  </si>
  <si>
    <t>081 337 720 891</t>
  </si>
  <si>
    <t>Candra Ira Wahyuningtyas, S.Pd</t>
  </si>
  <si>
    <t>Nganjuk, 15 Maret 1984</t>
  </si>
  <si>
    <t>085 733 723 928</t>
  </si>
  <si>
    <t>085 688 374 333</t>
  </si>
  <si>
    <t>083 837 777 401</t>
  </si>
  <si>
    <t>081 331 115 530</t>
  </si>
  <si>
    <t>089 939 082 23</t>
  </si>
  <si>
    <t>089 534 121 9960</t>
  </si>
  <si>
    <t>085 655 369 878</t>
  </si>
  <si>
    <t>083 856 494 678</t>
  </si>
  <si>
    <t>088 217 061 01</t>
  </si>
  <si>
    <t>Sidoarjo, 5 Maret 1993</t>
  </si>
  <si>
    <t>087 754 073 938</t>
  </si>
  <si>
    <t>Nganjuk, 21 April 1993</t>
  </si>
  <si>
    <t>082 247 768 480</t>
  </si>
  <si>
    <t>085 655 004 908</t>
  </si>
  <si>
    <t>M. Gamal Abdul N,S.Pd</t>
  </si>
  <si>
    <t>Sidoarjo, 26 Agustus 1993</t>
  </si>
  <si>
    <t>081 228 089 133</t>
  </si>
  <si>
    <t>081 332 006 174</t>
  </si>
  <si>
    <t>Sidoarjo, 17 November 1988</t>
  </si>
  <si>
    <t>081 328 253 602</t>
  </si>
  <si>
    <t>085 707 093 997</t>
  </si>
  <si>
    <t>Jombang, 12 Januari  1997</t>
  </si>
  <si>
    <t>085 740 276 796</t>
  </si>
  <si>
    <t>Dewi Mintawati, S.Pd</t>
  </si>
  <si>
    <t>M. Syafi'i</t>
  </si>
  <si>
    <t>:  SISWA</t>
  </si>
  <si>
    <t>:  SMK PGRI 1 SIDOARJO</t>
  </si>
  <si>
    <t>Sidoarjo, 22 Februari 1994</t>
  </si>
  <si>
    <t>Sidoarjo, 14 Okotber 1989</t>
  </si>
  <si>
    <t>085 606 010 070</t>
  </si>
  <si>
    <t>082 143 882 839</t>
  </si>
  <si>
    <t>Dyah Rengganis Nurrahmi, S.Pd</t>
  </si>
  <si>
    <t>085 235 748 627</t>
  </si>
  <si>
    <t>Panca Adhe Ramadhani, SE</t>
  </si>
  <si>
    <t>081 331 158 924</t>
  </si>
  <si>
    <t>082 143 312 926</t>
  </si>
  <si>
    <t>082 257 044 250</t>
  </si>
  <si>
    <t>089 678 158 344</t>
  </si>
  <si>
    <t>Pegawai</t>
  </si>
  <si>
    <t>DPK</t>
  </si>
  <si>
    <t>085 804 900 888</t>
  </si>
  <si>
    <t>085 842 466 483</t>
  </si>
  <si>
    <t>Sidoarjo, 22 Februari 1975</t>
  </si>
  <si>
    <t>Surabaya, 18 Februari 1971</t>
  </si>
  <si>
    <t xml:space="preserve">TH SK </t>
  </si>
  <si>
    <t>Terakhir</t>
  </si>
  <si>
    <t>Sidoarjo, 07 Januari 1961</t>
  </si>
  <si>
    <t>Sidoarjo, 09 Maret 1963</t>
  </si>
  <si>
    <t>Sidoarjo, 09 Maret 1964</t>
  </si>
  <si>
    <t>Mojokerto, 06 September 1975</t>
  </si>
  <si>
    <t>Sidoarjo, 10 Oktober 1960</t>
  </si>
  <si>
    <t>Sidoarjo, 02 Oktober 1984</t>
  </si>
  <si>
    <t>Sidoarjo, 02 Februari 1972</t>
  </si>
  <si>
    <t>Mojokerto, 04 Agustus 1995</t>
  </si>
  <si>
    <t>Sidoarjo, 09 Februari 1994</t>
  </si>
  <si>
    <t>Sidoarjo, 02 Februari 1981</t>
  </si>
  <si>
    <t>Sidoarjo, 16 April 1986</t>
  </si>
  <si>
    <t>Ainur Eko Fredy. F</t>
  </si>
  <si>
    <t>Edy Santoso</t>
  </si>
  <si>
    <t>Sidoarjo, 09 April 1992</t>
  </si>
  <si>
    <t>Sidoarjo, 15 April 1961</t>
  </si>
  <si>
    <t>Muhammad Shoim, ST</t>
  </si>
  <si>
    <t>Drs. H. Bahrul Ulum, M.Si</t>
  </si>
  <si>
    <t>Erwin Ardhiansyah P, S.Pd</t>
  </si>
  <si>
    <t>TAHUN PELAJARAN</t>
  </si>
  <si>
    <t>Soegiono,S.Kom,MM</t>
  </si>
  <si>
    <t>Joko Santoso</t>
  </si>
  <si>
    <t>Gresik, 07 Februari 1994</t>
  </si>
  <si>
    <t>Zefri Tio Pradikta,S.Pd</t>
  </si>
  <si>
    <t>Ika Ameliawati,S.Pd, M.Pd</t>
  </si>
  <si>
    <t>Banjar mantren, Buduran</t>
  </si>
  <si>
    <t>Beciro, sukodono</t>
  </si>
  <si>
    <t>Jl. Hasanuddin ,Sidoarjo</t>
  </si>
  <si>
    <t>perumahan bukit bambe CB 30 RT 25 RW 06 kecamatan driyorejo kabupaten Gresik 61177</t>
  </si>
  <si>
    <t>Kedungboto RT. 08 RW.03 Porong</t>
  </si>
  <si>
    <t>jl. Durian no. 19 perum sekardangan sidoarjo</t>
  </si>
  <si>
    <t>Desa Entalsewu dusun pendopo RT 06 RW 02 Buduran Sidoarjo</t>
  </si>
  <si>
    <t>JL. SUNAN MURIA</t>
  </si>
  <si>
    <t>Jl.Raden Bagus Rt.06 Rw.02 Durungbanjar Candi Sidoarjo.</t>
  </si>
  <si>
    <t>Ds.Jatikalang dsn.  swaluh rt.03 rw.03 prambon sidoarjo</t>
  </si>
  <si>
    <t>Dusun mireng, rt3 rw 3 ds sumberagung, kec megaluh, kab jombang</t>
  </si>
  <si>
    <t>M Irkham</t>
  </si>
  <si>
    <t>Sidoarjo, 17 April 1977</t>
  </si>
  <si>
    <t>Budi Insani</t>
  </si>
  <si>
    <t>KA.KOMLI Listrik</t>
  </si>
  <si>
    <t>KA.KOMLI Pemesinan</t>
  </si>
  <si>
    <t>KA.KOMLI Kendaraan Ringan</t>
  </si>
  <si>
    <t>KA.KOMLI Sepeda Motor</t>
  </si>
  <si>
    <t>KA.KOMLI Komputer Jaringan</t>
  </si>
  <si>
    <t>Sidoarjo,  Juli 2021</t>
  </si>
  <si>
    <t xml:space="preserve">NIP. </t>
  </si>
  <si>
    <t>Surakhmad, M.Pd</t>
  </si>
  <si>
    <t xml:space="preserve">Gayaman RT 07 RW 01 Mojoanyar </t>
  </si>
  <si>
    <t>Herlia Apriliana, S.Pd</t>
  </si>
  <si>
    <t>Agus Suhendri, S.Pd</t>
  </si>
  <si>
    <t>Zefry Tio Pradikta,S.Pd</t>
  </si>
  <si>
    <t>Sidoarjo, 18 April 1983</t>
  </si>
  <si>
    <t>No</t>
  </si>
  <si>
    <t>Sidoarjo,13 Mei 1974</t>
  </si>
  <si>
    <t>Tuban, 05 Agustus 1997</t>
  </si>
  <si>
    <t>081 259 823 817</t>
  </si>
  <si>
    <t>Dsn Bligo RT 09 RW 4 Candi Sidoarjo</t>
  </si>
  <si>
    <t>NAMA</t>
  </si>
  <si>
    <t>SENIN</t>
  </si>
  <si>
    <t>SELASA</t>
  </si>
  <si>
    <t>RABU</t>
  </si>
  <si>
    <t>KAMIS</t>
  </si>
  <si>
    <t>JUMAT</t>
  </si>
  <si>
    <t>JML</t>
  </si>
  <si>
    <t>Surakhmad,M.pd</t>
  </si>
  <si>
    <t>H. Sukono,S.Ag</t>
  </si>
  <si>
    <t>Choirun Nisa,S.pd</t>
  </si>
  <si>
    <t>H. Endro Joko,S.Pd</t>
  </si>
  <si>
    <t>Dra. Tri Nurhayati</t>
  </si>
  <si>
    <t>Didik Hariyanto, S.Pd, M.Si</t>
  </si>
  <si>
    <t>Drs. Hadi Hariyanto</t>
  </si>
  <si>
    <t>Dyah rengganis</t>
  </si>
  <si>
    <t>Evy Yanti, S.Kom</t>
  </si>
  <si>
    <t>Eny Rachmawati,S.Pd</t>
  </si>
  <si>
    <t>Dwi Wulandiyah,S.Pd</t>
  </si>
  <si>
    <t>Fajar Iswahyudi,S.pd</t>
  </si>
  <si>
    <t>Rosidati,S.Pd</t>
  </si>
  <si>
    <t>Nyoto Agus P,S.Pd</t>
  </si>
  <si>
    <t>M. Khusaeri,S.Pd</t>
  </si>
  <si>
    <t>Istiqomah,S.Pd</t>
  </si>
  <si>
    <t>Fuadi Damier Subiantoro, S.Pd</t>
  </si>
  <si>
    <t>Soegiono,S.Kom, MM</t>
  </si>
  <si>
    <t>Sofyan Muslim F,S.Pd</t>
  </si>
  <si>
    <t>Saiful Bakhri,ST</t>
  </si>
  <si>
    <t>Mita Wiyana Putri,S.Pd</t>
  </si>
  <si>
    <t>Anang Yunarto,S.Pd</t>
  </si>
  <si>
    <t>Nia Fauziah,S.Pd</t>
  </si>
  <si>
    <t>Ika Amelia,M.pd</t>
  </si>
  <si>
    <t>Erica Dian Pertiwi,S.Pd</t>
  </si>
  <si>
    <t>Alvia Dwi Purwanti,S.Pd</t>
  </si>
  <si>
    <t>Nur Kholisah,S.Ag</t>
  </si>
  <si>
    <t>Rufnoy Arafat, Dipl</t>
  </si>
  <si>
    <t>Siti Wanniza Nirma, S.Pd</t>
  </si>
  <si>
    <t>Nur'aini, S.pd</t>
  </si>
  <si>
    <t>M. Gamal Abdul N, S.Pd</t>
  </si>
  <si>
    <t xml:space="preserve">Siti Masruroh, S.Pd </t>
  </si>
  <si>
    <t>Ahmad Hafidz Hidayat,S.Pd</t>
  </si>
  <si>
    <t>Ayu Rismahareni,S.Pd</t>
  </si>
  <si>
    <t>Mohammad Abdulloh, S.Pd.I</t>
  </si>
  <si>
    <t>Dsn. Sumberwatu RT.17 RW.05, Gading - Probolinggo</t>
  </si>
  <si>
    <t>SMK PGRI 1 SIDOARJO</t>
  </si>
  <si>
    <t>Pembina / IV/a</t>
  </si>
  <si>
    <t>196207211991031000</t>
  </si>
  <si>
    <t>081331413622</t>
  </si>
  <si>
    <t>085331287133</t>
  </si>
  <si>
    <t>089656453611</t>
  </si>
  <si>
    <t>Magersari GG Kenari No 03 RT 02 RW 01 Sidoarjo</t>
  </si>
  <si>
    <t>082116945812</t>
  </si>
  <si>
    <t>Periode  Akhir SK</t>
  </si>
  <si>
    <t>Sidoarjo, 16 Jun i2022</t>
  </si>
  <si>
    <t>DATA : KEPALA SEKOLAH , WAKIL KEPALA SEKOLAH, GURU DAN KARYAWAN</t>
  </si>
  <si>
    <t>Pembina Osis</t>
  </si>
  <si>
    <t>Ach. Saiful Bakhri,S.Kom, ST</t>
  </si>
  <si>
    <t>DAFTAR NAMA DAN TANGGAL LAHIR</t>
  </si>
  <si>
    <t>Jombang, 12 Januari 1997</t>
  </si>
  <si>
    <t>Sidoarjo, 05 Agustus 1977</t>
  </si>
  <si>
    <t>: 2022/2023</t>
  </si>
  <si>
    <t>Widad Nizom Fahmi, S.Pd</t>
  </si>
  <si>
    <t>Loloan Barat,22 Januari 1999</t>
  </si>
  <si>
    <t>Perum Bluru Permai Blok FP 06 Sidoarjo</t>
  </si>
  <si>
    <t>082 137 757 314</t>
  </si>
  <si>
    <t>Mohamad Rizqi Ardiansyah</t>
  </si>
  <si>
    <t>Sidoarjo, 06 November 1998</t>
  </si>
  <si>
    <t>Jl Kepodang No 18 Larangan Candi Sidoarjo</t>
  </si>
  <si>
    <t>087 734 109 605</t>
  </si>
  <si>
    <t>NO KTA</t>
  </si>
  <si>
    <t/>
  </si>
  <si>
    <t>13241101950</t>
  </si>
  <si>
    <t>13241102104</t>
  </si>
  <si>
    <t>13241102190</t>
  </si>
  <si>
    <t>13241102192</t>
  </si>
  <si>
    <t>13241102118</t>
  </si>
  <si>
    <t>13241102113</t>
  </si>
  <si>
    <t>13241101946</t>
  </si>
  <si>
    <t>13241102225</t>
  </si>
  <si>
    <t>13241102389</t>
  </si>
  <si>
    <t>13241102305</t>
  </si>
  <si>
    <t>13241102095</t>
  </si>
  <si>
    <t>13241101955</t>
  </si>
  <si>
    <t>13241101968</t>
  </si>
  <si>
    <t>13241101978</t>
  </si>
  <si>
    <t>13241101976</t>
  </si>
  <si>
    <t>13241101970</t>
  </si>
  <si>
    <t>13241101977</t>
  </si>
  <si>
    <t>13241101962</t>
  </si>
  <si>
    <t>13241101963</t>
  </si>
  <si>
    <t>13241102562</t>
  </si>
  <si>
    <t>13241103053</t>
  </si>
  <si>
    <t>JL Goa Pesantren RT 14 RW 03</t>
  </si>
  <si>
    <t>Mohamad Rizqi Ardiansyah, S.Pd</t>
  </si>
  <si>
    <t xml:space="preserve">SMK PGRI 1 SIDOARJO  </t>
  </si>
  <si>
    <t>TAHUN 2022 /2023</t>
  </si>
  <si>
    <t>TIM Pengembang</t>
  </si>
  <si>
    <t>Staff Kurikulum</t>
  </si>
  <si>
    <t>Kakoli TPM</t>
  </si>
  <si>
    <t>Kakoli TKJ</t>
  </si>
  <si>
    <t>Wk. Umum</t>
  </si>
  <si>
    <t>Kakoli TKR</t>
  </si>
  <si>
    <t>Kapogja</t>
  </si>
  <si>
    <t>P Dapodik</t>
  </si>
  <si>
    <t>WK. Sarpras</t>
  </si>
  <si>
    <t>Kakoli TSM</t>
  </si>
  <si>
    <t>BK/ BP</t>
  </si>
  <si>
    <t>Mohamad Rizqi Ardiansyah S.Pd</t>
  </si>
  <si>
    <t>Guru Produktif Pemesinan</t>
  </si>
  <si>
    <t>Guru Sejarah</t>
  </si>
  <si>
    <t>Guru B.Inggris</t>
  </si>
  <si>
    <t>Guru PAI</t>
  </si>
  <si>
    <t>Guru Produktif TITL</t>
  </si>
  <si>
    <t>guru poduktif tkj</t>
  </si>
  <si>
    <t>guru ppk</t>
  </si>
  <si>
    <t>guru ppkn</t>
  </si>
  <si>
    <t>guru penjaskes</t>
  </si>
  <si>
    <t>guru produktif tkr</t>
  </si>
  <si>
    <t>guru produktif titl</t>
  </si>
  <si>
    <t>guru produktif tsm</t>
  </si>
  <si>
    <t>guru matematika</t>
  </si>
  <si>
    <t>guru PAI</t>
  </si>
  <si>
    <t>guru seni budaya</t>
  </si>
  <si>
    <t>guru produktif pemesinan</t>
  </si>
  <si>
    <t>guru sejarah</t>
  </si>
  <si>
    <t>guru BK</t>
  </si>
  <si>
    <t>guru b.indonesia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</si>
</sst>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&quot;Rp&quot;* #,##0_);_(&quot;Rp&quot;* \(#,##0\);_(&quot;Rp&quot;* &quot;-&quot;_);_(@_)"/>
  </numFmts>
  <fonts count="29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1"/>
      <name val="Cambria"/>
      <family val="1"/>
      <scheme val="maj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mbria"/>
      <family val="1"/>
      <scheme val="major"/>
    </font>
    <font>
      <sz val="11"/>
      <name val="Cambria"/>
      <family val="1"/>
    </font>
    <font>
      <sz val="11"/>
      <color indexed="8"/>
      <name val="Cambria"/>
      <family val="1"/>
      <scheme val="major"/>
    </font>
    <font>
      <b/>
      <u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 Black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1" applyNumberFormat="1" applyFont="1" applyFill="1" applyBorder="1" applyAlignment="1" applyProtection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/>
    <xf numFmtId="164" fontId="5" fillId="0" borderId="1" xfId="1" applyNumberFormat="1" applyFont="1" applyFill="1" applyBorder="1" applyAlignment="1" applyProtection="1">
      <alignment horizontal="left" vertical="center"/>
    </xf>
    <xf numFmtId="0" fontId="12" fillId="0" borderId="1" xfId="0" quotePrefix="1" applyFont="1" applyBorder="1" applyAlignment="1">
      <alignment horizontal="center" vertical="center"/>
    </xf>
    <xf numFmtId="41" fontId="12" fillId="0" borderId="1" xfId="1" applyFont="1" applyFill="1" applyBorder="1" applyAlignment="1" applyProtection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1" fontId="12" fillId="0" borderId="1" xfId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164" fontId="12" fillId="0" borderId="1" xfId="1" applyNumberFormat="1" applyFont="1" applyFill="1" applyBorder="1" applyAlignment="1" applyProtection="1">
      <alignment horizontal="left"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41" fontId="12" fillId="0" borderId="1" xfId="1" applyFont="1" applyFill="1" applyBorder="1" applyAlignment="1">
      <alignment horizontal="left" vertical="center"/>
    </xf>
    <xf numFmtId="164" fontId="1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164" fontId="12" fillId="0" borderId="1" xfId="0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/>
    <xf numFmtId="0" fontId="12" fillId="0" borderId="0" xfId="0" applyFont="1" applyAlignment="1">
      <alignment vertical="center"/>
    </xf>
    <xf numFmtId="0" fontId="15" fillId="0" borderId="0" xfId="0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17" fillId="3" borderId="8" xfId="2" applyFont="1" applyFill="1" applyBorder="1" applyAlignment="1">
      <alignment horizontal="center" vertical="center"/>
    </xf>
    <xf numFmtId="0" fontId="1" fillId="0" borderId="0" xfId="2"/>
    <xf numFmtId="0" fontId="18" fillId="0" borderId="1" xfId="2" applyFont="1" applyBorder="1" applyAlignment="1">
      <alignment horizontal="center" vertical="center"/>
    </xf>
    <xf numFmtId="0" fontId="1" fillId="4" borderId="1" xfId="2" applyFill="1" applyBorder="1"/>
    <xf numFmtId="0" fontId="1" fillId="5" borderId="1" xfId="2" applyFill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1" fillId="4" borderId="10" xfId="2" applyFill="1" applyBorder="1"/>
    <xf numFmtId="0" fontId="1" fillId="4" borderId="0" xfId="2" applyFill="1"/>
    <xf numFmtId="1" fontId="1" fillId="5" borderId="1" xfId="2" applyNumberFormat="1" applyFill="1" applyBorder="1" applyAlignment="1">
      <alignment horizontal="center" vertical="center"/>
    </xf>
    <xf numFmtId="1" fontId="1" fillId="4" borderId="1" xfId="2" applyNumberForma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/>
    </xf>
    <xf numFmtId="1" fontId="1" fillId="5" borderId="1" xfId="2" quotePrefix="1" applyNumberFormat="1" applyFill="1" applyBorder="1" applyAlignment="1">
      <alignment horizontal="center" vertical="center"/>
    </xf>
    <xf numFmtId="1" fontId="19" fillId="5" borderId="1" xfId="2" quotePrefix="1" applyNumberFormat="1" applyFont="1" applyFill="1" applyBorder="1" applyAlignment="1">
      <alignment horizontal="center" vertical="center"/>
    </xf>
    <xf numFmtId="1" fontId="19" fillId="4" borderId="1" xfId="2" quotePrefix="1" applyNumberFormat="1" applyFont="1" applyFill="1" applyBorder="1" applyAlignment="1">
      <alignment horizontal="center" vertical="center"/>
    </xf>
    <xf numFmtId="1" fontId="1" fillId="4" borderId="1" xfId="2" quotePrefix="1" applyNumberFormat="1" applyFill="1" applyBorder="1" applyAlignment="1">
      <alignment horizontal="center" vertical="center"/>
    </xf>
    <xf numFmtId="0" fontId="1" fillId="0" borderId="1" xfId="2" applyBorder="1"/>
    <xf numFmtId="1" fontId="1" fillId="0" borderId="1" xfId="2" applyNumberFormat="1" applyBorder="1" applyAlignment="1">
      <alignment horizontal="center" vertical="center"/>
    </xf>
    <xf numFmtId="0" fontId="20" fillId="5" borderId="1" xfId="2" applyFont="1" applyFill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1" fillId="5" borderId="1" xfId="2" applyFill="1" applyBorder="1"/>
    <xf numFmtId="0" fontId="0" fillId="0" borderId="1" xfId="0" applyBorder="1"/>
    <xf numFmtId="0" fontId="22" fillId="0" borderId="11" xfId="0" applyFont="1" applyBorder="1" applyAlignment="1">
      <alignment wrapText="1"/>
    </xf>
    <xf numFmtId="0" fontId="26" fillId="4" borderId="9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1" xfId="3" applyNumberFormat="1" applyFont="1" applyBorder="1" applyAlignment="1" applyProtection="1">
      <alignment vertic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6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27" fillId="0" borderId="1" xfId="3" applyNumberFormat="1" applyFont="1" applyBorder="1" applyAlignment="1" applyProtection="1">
      <alignment horizontal="left" vertical="center"/>
    </xf>
    <xf numFmtId="0" fontId="26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wrapText="1"/>
    </xf>
    <xf numFmtId="164" fontId="12" fillId="0" borderId="15" xfId="1" applyNumberFormat="1" applyFont="1" applyFill="1" applyBorder="1" applyAlignment="1" applyProtection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2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1" xfId="0" quotePrefix="1" applyFont="1" applyBorder="1" applyAlignment="1">
      <alignment vertical="center"/>
    </xf>
    <xf numFmtId="0" fontId="27" fillId="0" borderId="1" xfId="1" applyNumberFormat="1" applyFont="1" applyFill="1" applyBorder="1" applyAlignment="1" applyProtection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16" fillId="2" borderId="7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1" fontId="28" fillId="0" borderId="1" xfId="1" applyFont="1" applyFill="1" applyBorder="1" applyAlignment="1" applyProtection="1">
      <alignment vertical="center"/>
    </xf>
    <xf numFmtId="164" fontId="28" fillId="0" borderId="1" xfId="1" applyNumberFormat="1" applyFont="1" applyFill="1" applyBorder="1" applyAlignment="1" applyProtection="1">
      <alignment horizontal="left" vertical="center"/>
    </xf>
  </cellXfs>
  <cellStyles count="4">
    <cellStyle name="Comma [0]" xfId="1" builtinId="6"/>
    <cellStyle name="Comma [0]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P84"/>
  <sheetViews>
    <sheetView view="pageBreakPreview" zoomScale="75" zoomScaleNormal="75" zoomScaleSheetLayoutView="75" workbookViewId="0">
      <selection activeCell="B59" sqref="B59:B60"/>
    </sheetView>
  </sheetViews>
  <sheetFormatPr defaultRowHeight="12.75" x14ac:dyDescent="0.2"/>
  <cols>
    <col min="1" max="1" width="7.85546875" style="2" customWidth="1"/>
    <col min="2" max="2" width="34" style="2" customWidth="1"/>
    <col min="3" max="3" width="29.7109375" style="2" customWidth="1"/>
    <col min="4" max="4" width="23" style="2" hidden="1" customWidth="1"/>
    <col min="5" max="5" width="18.140625" style="2" hidden="1" customWidth="1"/>
    <col min="6" max="6" width="13" style="2" customWidth="1"/>
    <col min="7" max="7" width="11.85546875" style="2" customWidth="1"/>
    <col min="8" max="10" width="11.7109375" style="2" customWidth="1"/>
    <col min="11" max="11" width="15.5703125" style="2" customWidth="1"/>
    <col min="12" max="12" width="25.85546875" style="2" customWidth="1"/>
    <col min="13" max="13" width="9.140625" style="2"/>
    <col min="14" max="14" width="31.42578125" style="2" customWidth="1"/>
    <col min="15" max="15" width="16.42578125" style="2" customWidth="1"/>
    <col min="16" max="16" width="14.140625" style="2" customWidth="1"/>
    <col min="17" max="17" width="13.28515625" style="2" customWidth="1"/>
    <col min="18" max="16384" width="9.140625" style="2"/>
  </cols>
  <sheetData>
    <row r="1" spans="1:17" ht="14.25" x14ac:dyDescent="0.2">
      <c r="A1" s="106" t="s">
        <v>400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7" ht="14.25" x14ac:dyDescent="0.2">
      <c r="A2" s="106" t="s">
        <v>440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7" ht="14.25" x14ac:dyDescent="0.2">
      <c r="A3" s="106" t="s">
        <v>441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7" ht="17.2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7" x14ac:dyDescent="0.2">
      <c r="A5" s="2" t="s">
        <v>1</v>
      </c>
      <c r="C5" s="2" t="s">
        <v>271</v>
      </c>
    </row>
    <row r="6" spans="1:17" ht="12" customHeight="1" x14ac:dyDescent="0.2">
      <c r="A6" s="2" t="s">
        <v>3</v>
      </c>
      <c r="C6" s="2" t="s">
        <v>270</v>
      </c>
    </row>
    <row r="7" spans="1:17" x14ac:dyDescent="0.2">
      <c r="A7" s="2" t="s">
        <v>309</v>
      </c>
      <c r="C7" s="2" t="s">
        <v>406</v>
      </c>
    </row>
    <row r="8" spans="1:17" x14ac:dyDescent="0.2">
      <c r="A8" s="107" t="s">
        <v>4</v>
      </c>
      <c r="B8" s="107" t="s">
        <v>5</v>
      </c>
      <c r="C8" s="107" t="s">
        <v>6</v>
      </c>
      <c r="D8" s="107" t="s">
        <v>7</v>
      </c>
      <c r="E8" s="4" t="s">
        <v>8</v>
      </c>
      <c r="F8" s="4" t="s">
        <v>213</v>
      </c>
      <c r="G8" s="4" t="s">
        <v>9</v>
      </c>
      <c r="H8" s="4" t="s">
        <v>10</v>
      </c>
      <c r="I8" s="4" t="s">
        <v>289</v>
      </c>
      <c r="J8" s="104" t="s">
        <v>133</v>
      </c>
      <c r="K8" s="9" t="s">
        <v>11</v>
      </c>
      <c r="L8" s="9"/>
      <c r="M8" s="9" t="s">
        <v>12</v>
      </c>
      <c r="N8" s="9" t="s">
        <v>13</v>
      </c>
      <c r="O8" s="104" t="s">
        <v>137</v>
      </c>
      <c r="P8" s="3" t="s">
        <v>398</v>
      </c>
      <c r="Q8" s="104" t="s">
        <v>415</v>
      </c>
    </row>
    <row r="9" spans="1:17" x14ac:dyDescent="0.2">
      <c r="A9" s="107"/>
      <c r="B9" s="107"/>
      <c r="C9" s="107"/>
      <c r="D9" s="107"/>
      <c r="E9" s="4" t="s">
        <v>14</v>
      </c>
      <c r="F9" s="4" t="s">
        <v>283</v>
      </c>
      <c r="G9" s="4" t="s">
        <v>15</v>
      </c>
      <c r="H9" s="4" t="s">
        <v>16</v>
      </c>
      <c r="I9" s="10" t="s">
        <v>290</v>
      </c>
      <c r="J9" s="105"/>
      <c r="K9" s="9"/>
      <c r="L9" s="9"/>
      <c r="M9" s="9"/>
      <c r="N9" s="9"/>
      <c r="O9" s="105"/>
      <c r="P9" s="3"/>
      <c r="Q9" s="105"/>
    </row>
    <row r="10" spans="1:17" s="5" customFormat="1" ht="11.25" customHeight="1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12</v>
      </c>
      <c r="L10" s="119"/>
      <c r="M10" s="5">
        <v>13</v>
      </c>
      <c r="N10" s="5">
        <v>14</v>
      </c>
      <c r="O10" s="4">
        <v>11</v>
      </c>
      <c r="P10" s="4">
        <v>12</v>
      </c>
      <c r="Q10" s="4">
        <v>13</v>
      </c>
    </row>
    <row r="11" spans="1:17" s="6" customFormat="1" ht="20.100000000000001" customHeight="1" x14ac:dyDescent="0.2">
      <c r="A11" s="29" t="s">
        <v>146</v>
      </c>
      <c r="B11" s="30"/>
      <c r="C11" s="31"/>
      <c r="D11" s="32"/>
      <c r="E11" s="11"/>
      <c r="F11" s="33"/>
      <c r="G11" s="33"/>
      <c r="H11" s="33"/>
      <c r="I11" s="33"/>
      <c r="J11" s="33"/>
      <c r="K11" s="33"/>
      <c r="L11" s="33"/>
      <c r="M11" s="33"/>
      <c r="N11" s="31"/>
      <c r="O11" s="33"/>
      <c r="P11" s="9"/>
      <c r="Q11" s="102"/>
    </row>
    <row r="12" spans="1:17" s="7" customFormat="1" ht="20.100000000000001" customHeight="1" x14ac:dyDescent="0.2">
      <c r="A12" s="29" t="s">
        <v>147</v>
      </c>
      <c r="B12" s="30" t="s">
        <v>89</v>
      </c>
      <c r="C12" s="31" t="s">
        <v>23</v>
      </c>
      <c r="D12" s="29" t="s">
        <v>392</v>
      </c>
      <c r="E12" s="33" t="s">
        <v>391</v>
      </c>
      <c r="F12" s="33" t="s">
        <v>208</v>
      </c>
      <c r="G12" s="33" t="s">
        <v>19</v>
      </c>
      <c r="H12" s="33">
        <v>1983</v>
      </c>
      <c r="I12" s="33"/>
      <c r="J12" s="33">
        <f>SUM(2021 - H12)</f>
        <v>38</v>
      </c>
      <c r="K12" s="33" t="s">
        <v>442</v>
      </c>
      <c r="L12" s="33" t="s">
        <v>454</v>
      </c>
      <c r="M12" s="33" t="s">
        <v>21</v>
      </c>
      <c r="N12" s="31" t="s">
        <v>25</v>
      </c>
      <c r="O12" s="33" t="s">
        <v>279</v>
      </c>
      <c r="P12" s="9"/>
      <c r="Q12" s="102" t="s">
        <v>416</v>
      </c>
    </row>
    <row r="13" spans="1:17" s="7" customFormat="1" ht="20.100000000000001" customHeight="1" x14ac:dyDescent="0.2">
      <c r="A13" s="29" t="s">
        <v>148</v>
      </c>
      <c r="B13" s="30" t="s">
        <v>27</v>
      </c>
      <c r="C13" s="31" t="s">
        <v>28</v>
      </c>
      <c r="D13" s="33" t="s">
        <v>18</v>
      </c>
      <c r="E13" s="33" t="s">
        <v>18</v>
      </c>
      <c r="F13" s="33" t="s">
        <v>210</v>
      </c>
      <c r="G13" s="33" t="s">
        <v>19</v>
      </c>
      <c r="H13" s="33">
        <v>1990</v>
      </c>
      <c r="I13" s="33">
        <v>2020</v>
      </c>
      <c r="J13" s="33">
        <f>SUM(2021 - H13)</f>
        <v>31</v>
      </c>
      <c r="K13" s="33" t="s">
        <v>24</v>
      </c>
      <c r="L13" s="33" t="s">
        <v>455</v>
      </c>
      <c r="M13" s="33" t="s">
        <v>21</v>
      </c>
      <c r="N13" s="31" t="s">
        <v>29</v>
      </c>
      <c r="O13" s="33" t="s">
        <v>228</v>
      </c>
      <c r="P13" s="9">
        <v>2023</v>
      </c>
      <c r="Q13" s="102" t="s">
        <v>416</v>
      </c>
    </row>
    <row r="14" spans="1:17" s="7" customFormat="1" ht="20.100000000000001" customHeight="1" x14ac:dyDescent="0.2">
      <c r="A14" s="29" t="s">
        <v>149</v>
      </c>
      <c r="B14" s="30" t="s">
        <v>140</v>
      </c>
      <c r="C14" s="31" t="s">
        <v>32</v>
      </c>
      <c r="D14" s="33" t="s">
        <v>18</v>
      </c>
      <c r="E14" s="33" t="s">
        <v>18</v>
      </c>
      <c r="F14" s="33" t="s">
        <v>210</v>
      </c>
      <c r="G14" s="33" t="s">
        <v>19</v>
      </c>
      <c r="H14" s="33">
        <v>1995</v>
      </c>
      <c r="I14" s="33">
        <v>2021</v>
      </c>
      <c r="J14" s="33">
        <f t="shared" ref="J14:J60" si="0">SUM(2021 - H14)</f>
        <v>26</v>
      </c>
      <c r="K14" s="33" t="s">
        <v>24</v>
      </c>
      <c r="L14" s="33" t="s">
        <v>456</v>
      </c>
      <c r="M14" s="33" t="s">
        <v>21</v>
      </c>
      <c r="N14" s="31" t="s">
        <v>33</v>
      </c>
      <c r="O14" s="33" t="s">
        <v>229</v>
      </c>
      <c r="P14" s="9">
        <v>2023</v>
      </c>
      <c r="Q14" s="102" t="s">
        <v>416</v>
      </c>
    </row>
    <row r="15" spans="1:17" s="7" customFormat="1" ht="20.100000000000001" customHeight="1" x14ac:dyDescent="0.2">
      <c r="A15" s="29" t="s">
        <v>150</v>
      </c>
      <c r="B15" s="30" t="s">
        <v>307</v>
      </c>
      <c r="C15" s="31" t="s">
        <v>30</v>
      </c>
      <c r="D15" s="33" t="s">
        <v>18</v>
      </c>
      <c r="E15" s="33" t="s">
        <v>18</v>
      </c>
      <c r="F15" s="33" t="s">
        <v>210</v>
      </c>
      <c r="G15" s="33" t="s">
        <v>19</v>
      </c>
      <c r="H15" s="33">
        <v>1995</v>
      </c>
      <c r="I15" s="33"/>
      <c r="J15" s="33">
        <f t="shared" si="0"/>
        <v>26</v>
      </c>
      <c r="K15" s="33" t="s">
        <v>24</v>
      </c>
      <c r="L15" s="33" t="s">
        <v>457</v>
      </c>
      <c r="M15" s="33" t="s">
        <v>21</v>
      </c>
      <c r="N15" s="31" t="s">
        <v>31</v>
      </c>
      <c r="O15" s="29" t="s">
        <v>393</v>
      </c>
      <c r="P15" s="9"/>
      <c r="Q15" s="102" t="s">
        <v>416</v>
      </c>
    </row>
    <row r="16" spans="1:17" s="7" customFormat="1" ht="20.100000000000001" customHeight="1" x14ac:dyDescent="0.2">
      <c r="A16" s="29" t="s">
        <v>151</v>
      </c>
      <c r="B16" s="30" t="s">
        <v>112</v>
      </c>
      <c r="C16" s="31" t="s">
        <v>37</v>
      </c>
      <c r="D16" s="33" t="s">
        <v>18</v>
      </c>
      <c r="E16" s="33" t="s">
        <v>18</v>
      </c>
      <c r="F16" s="33" t="s">
        <v>210</v>
      </c>
      <c r="G16" s="33" t="s">
        <v>19</v>
      </c>
      <c r="H16" s="33">
        <v>1996</v>
      </c>
      <c r="I16" s="33">
        <v>2021</v>
      </c>
      <c r="J16" s="33">
        <f t="shared" si="0"/>
        <v>25</v>
      </c>
      <c r="K16" s="33" t="s">
        <v>442</v>
      </c>
      <c r="L16" s="33" t="s">
        <v>457</v>
      </c>
      <c r="M16" s="33" t="s">
        <v>21</v>
      </c>
      <c r="N16" s="31" t="s">
        <v>39</v>
      </c>
      <c r="O16" s="33" t="s">
        <v>230</v>
      </c>
      <c r="P16" s="9">
        <v>2025</v>
      </c>
      <c r="Q16" s="102" t="s">
        <v>416</v>
      </c>
    </row>
    <row r="17" spans="1:17" s="7" customFormat="1" ht="20.100000000000001" customHeight="1" x14ac:dyDescent="0.2">
      <c r="A17" s="29" t="s">
        <v>152</v>
      </c>
      <c r="B17" s="30" t="s">
        <v>121</v>
      </c>
      <c r="C17" s="31" t="s">
        <v>40</v>
      </c>
      <c r="D17" s="33" t="s">
        <v>18</v>
      </c>
      <c r="E17" s="33" t="s">
        <v>18</v>
      </c>
      <c r="F17" s="33" t="s">
        <v>211</v>
      </c>
      <c r="G17" s="33" t="s">
        <v>19</v>
      </c>
      <c r="H17" s="33">
        <v>1997</v>
      </c>
      <c r="I17" s="33"/>
      <c r="J17" s="33">
        <f t="shared" si="0"/>
        <v>24</v>
      </c>
      <c r="K17" s="33" t="s">
        <v>24</v>
      </c>
      <c r="L17" s="33" t="s">
        <v>458</v>
      </c>
      <c r="M17" s="33" t="s">
        <v>21</v>
      </c>
      <c r="N17" s="31" t="s">
        <v>41</v>
      </c>
      <c r="O17" s="29" t="s">
        <v>393</v>
      </c>
      <c r="P17" s="9"/>
      <c r="Q17" s="102" t="s">
        <v>416</v>
      </c>
    </row>
    <row r="18" spans="1:17" s="7" customFormat="1" ht="20.100000000000001" customHeight="1" x14ac:dyDescent="0.2">
      <c r="A18" s="29" t="s">
        <v>153</v>
      </c>
      <c r="B18" s="30" t="s">
        <v>42</v>
      </c>
      <c r="C18" s="31" t="s">
        <v>293</v>
      </c>
      <c r="D18" s="33" t="s">
        <v>18</v>
      </c>
      <c r="E18" s="33" t="s">
        <v>18</v>
      </c>
      <c r="F18" s="33" t="s">
        <v>210</v>
      </c>
      <c r="G18" s="33" t="s">
        <v>19</v>
      </c>
      <c r="H18" s="33">
        <v>1998</v>
      </c>
      <c r="I18" s="33">
        <v>2020</v>
      </c>
      <c r="J18" s="33">
        <f t="shared" si="0"/>
        <v>23</v>
      </c>
      <c r="K18" s="33" t="s">
        <v>443</v>
      </c>
      <c r="L18" s="33" t="s">
        <v>466</v>
      </c>
      <c r="M18" s="33" t="s">
        <v>21</v>
      </c>
      <c r="N18" s="31" t="s">
        <v>44</v>
      </c>
      <c r="O18" s="33" t="s">
        <v>231</v>
      </c>
      <c r="P18" s="9">
        <v>2023</v>
      </c>
      <c r="Q18" s="102" t="s">
        <v>427</v>
      </c>
    </row>
    <row r="19" spans="1:17" s="7" customFormat="1" ht="20.100000000000001" customHeight="1" x14ac:dyDescent="0.2">
      <c r="A19" s="29" t="s">
        <v>154</v>
      </c>
      <c r="B19" s="30" t="s">
        <v>138</v>
      </c>
      <c r="C19" s="31" t="s">
        <v>46</v>
      </c>
      <c r="D19" s="33" t="s">
        <v>18</v>
      </c>
      <c r="E19" s="33" t="s">
        <v>18</v>
      </c>
      <c r="F19" s="33" t="s">
        <v>210</v>
      </c>
      <c r="G19" s="33" t="s">
        <v>96</v>
      </c>
      <c r="H19" s="33">
        <v>1999</v>
      </c>
      <c r="I19" s="33">
        <v>2020</v>
      </c>
      <c r="J19" s="33">
        <f t="shared" si="0"/>
        <v>22</v>
      </c>
      <c r="K19" s="33" t="s">
        <v>444</v>
      </c>
      <c r="L19" s="33" t="s">
        <v>454</v>
      </c>
      <c r="M19" s="33" t="s">
        <v>21</v>
      </c>
      <c r="N19" s="31" t="s">
        <v>26</v>
      </c>
      <c r="O19" s="29" t="s">
        <v>139</v>
      </c>
      <c r="P19" s="33">
        <v>2023</v>
      </c>
      <c r="Q19" s="102" t="s">
        <v>423</v>
      </c>
    </row>
    <row r="20" spans="1:17" s="7" customFormat="1" ht="20.100000000000001" customHeight="1" x14ac:dyDescent="0.2">
      <c r="A20" s="29" t="s">
        <v>155</v>
      </c>
      <c r="B20" s="30" t="s">
        <v>110</v>
      </c>
      <c r="C20" s="31" t="s">
        <v>47</v>
      </c>
      <c r="D20" s="33" t="s">
        <v>18</v>
      </c>
      <c r="E20" s="33" t="s">
        <v>18</v>
      </c>
      <c r="F20" s="33" t="s">
        <v>210</v>
      </c>
      <c r="G20" s="33" t="s">
        <v>19</v>
      </c>
      <c r="H20" s="33">
        <v>1999</v>
      </c>
      <c r="I20" s="33">
        <v>2022</v>
      </c>
      <c r="J20" s="33">
        <f t="shared" si="0"/>
        <v>22</v>
      </c>
      <c r="K20" s="33" t="s">
        <v>445</v>
      </c>
      <c r="L20" s="33" t="s">
        <v>459</v>
      </c>
      <c r="M20" s="33" t="s">
        <v>21</v>
      </c>
      <c r="N20" s="31" t="s">
        <v>48</v>
      </c>
      <c r="O20" s="33" t="s">
        <v>232</v>
      </c>
      <c r="P20" s="33">
        <v>2025</v>
      </c>
      <c r="Q20" s="102" t="s">
        <v>434</v>
      </c>
    </row>
    <row r="21" spans="1:17" s="7" customFormat="1" ht="20.100000000000001" customHeight="1" x14ac:dyDescent="0.2">
      <c r="A21" s="29" t="s">
        <v>156</v>
      </c>
      <c r="B21" s="120" t="s">
        <v>276</v>
      </c>
      <c r="C21" s="31" t="s">
        <v>287</v>
      </c>
      <c r="D21" s="33" t="s">
        <v>18</v>
      </c>
      <c r="E21" s="33" t="s">
        <v>18</v>
      </c>
      <c r="F21" s="33" t="s">
        <v>210</v>
      </c>
      <c r="G21" s="34" t="s">
        <v>19</v>
      </c>
      <c r="H21" s="33">
        <v>2000</v>
      </c>
      <c r="I21" s="33">
        <v>2020</v>
      </c>
      <c r="J21" s="33">
        <f t="shared" si="0"/>
        <v>21</v>
      </c>
      <c r="K21" s="33" t="s">
        <v>24</v>
      </c>
      <c r="L21" s="33"/>
      <c r="M21" s="33" t="s">
        <v>21</v>
      </c>
      <c r="N21" s="31" t="s">
        <v>58</v>
      </c>
      <c r="O21" s="29" t="s">
        <v>394</v>
      </c>
      <c r="P21" s="33">
        <v>2023</v>
      </c>
      <c r="Q21" s="102" t="s">
        <v>418</v>
      </c>
    </row>
    <row r="22" spans="1:17" s="7" customFormat="1" ht="20.100000000000001" customHeight="1" x14ac:dyDescent="0.2">
      <c r="A22" s="29" t="s">
        <v>157</v>
      </c>
      <c r="B22" s="30" t="s">
        <v>113</v>
      </c>
      <c r="C22" s="31" t="s">
        <v>288</v>
      </c>
      <c r="D22" s="33" t="s">
        <v>18</v>
      </c>
      <c r="E22" s="33" t="s">
        <v>18</v>
      </c>
      <c r="F22" s="33" t="s">
        <v>210</v>
      </c>
      <c r="G22" s="33" t="s">
        <v>19</v>
      </c>
      <c r="H22" s="33">
        <v>2000</v>
      </c>
      <c r="I22" s="33">
        <v>2021</v>
      </c>
      <c r="J22" s="33">
        <f t="shared" si="0"/>
        <v>21</v>
      </c>
      <c r="K22" s="33" t="s">
        <v>24</v>
      </c>
      <c r="L22" s="33" t="s">
        <v>460</v>
      </c>
      <c r="M22" s="33" t="s">
        <v>21</v>
      </c>
      <c r="N22" s="31" t="s">
        <v>51</v>
      </c>
      <c r="O22" s="33" t="s">
        <v>233</v>
      </c>
      <c r="P22" s="33">
        <v>2021</v>
      </c>
      <c r="Q22" s="102" t="s">
        <v>416</v>
      </c>
    </row>
    <row r="23" spans="1:17" s="7" customFormat="1" ht="20.100000000000001" customHeight="1" x14ac:dyDescent="0.2">
      <c r="A23" s="29" t="s">
        <v>158</v>
      </c>
      <c r="B23" s="30" t="s">
        <v>114</v>
      </c>
      <c r="C23" s="31" t="s">
        <v>53</v>
      </c>
      <c r="D23" s="33" t="s">
        <v>18</v>
      </c>
      <c r="E23" s="33" t="s">
        <v>18</v>
      </c>
      <c r="F23" s="33" t="s">
        <v>211</v>
      </c>
      <c r="G23" s="33" t="s">
        <v>19</v>
      </c>
      <c r="H23" s="33">
        <v>2001</v>
      </c>
      <c r="I23" s="33"/>
      <c r="J23" s="33">
        <f t="shared" si="0"/>
        <v>20</v>
      </c>
      <c r="K23" s="33" t="s">
        <v>24</v>
      </c>
      <c r="L23" s="33"/>
      <c r="M23" s="33" t="s">
        <v>21</v>
      </c>
      <c r="N23" s="31" t="s">
        <v>54</v>
      </c>
      <c r="O23" s="33" t="s">
        <v>234</v>
      </c>
      <c r="P23" s="33"/>
      <c r="Q23" s="102" t="s">
        <v>416</v>
      </c>
    </row>
    <row r="24" spans="1:17" s="7" customFormat="1" ht="20.100000000000001" customHeight="1" x14ac:dyDescent="0.2">
      <c r="A24" s="29" t="s">
        <v>159</v>
      </c>
      <c r="B24" s="30" t="s">
        <v>115</v>
      </c>
      <c r="C24" s="31" t="s">
        <v>235</v>
      </c>
      <c r="D24" s="33" t="s">
        <v>18</v>
      </c>
      <c r="E24" s="33" t="s">
        <v>18</v>
      </c>
      <c r="F24" s="33" t="s">
        <v>210</v>
      </c>
      <c r="G24" s="33" t="s">
        <v>19</v>
      </c>
      <c r="H24" s="33">
        <v>2002</v>
      </c>
      <c r="I24" s="33">
        <v>2022</v>
      </c>
      <c r="J24" s="33">
        <f t="shared" si="0"/>
        <v>19</v>
      </c>
      <c r="K24" s="33" t="s">
        <v>24</v>
      </c>
      <c r="L24" s="33" t="s">
        <v>461</v>
      </c>
      <c r="M24" s="33" t="s">
        <v>21</v>
      </c>
      <c r="N24" s="31" t="s">
        <v>52</v>
      </c>
      <c r="O24" s="33" t="s">
        <v>236</v>
      </c>
      <c r="P24" s="33">
        <v>2025</v>
      </c>
      <c r="Q24" s="102" t="s">
        <v>431</v>
      </c>
    </row>
    <row r="25" spans="1:17" s="7" customFormat="1" ht="20.100000000000001" customHeight="1" x14ac:dyDescent="0.2">
      <c r="A25" s="29" t="s">
        <v>160</v>
      </c>
      <c r="B25" s="30" t="s">
        <v>55</v>
      </c>
      <c r="C25" s="31" t="s">
        <v>56</v>
      </c>
      <c r="D25" s="33" t="s">
        <v>18</v>
      </c>
      <c r="E25" s="33" t="s">
        <v>18</v>
      </c>
      <c r="F25" s="33" t="s">
        <v>209</v>
      </c>
      <c r="G25" s="33" t="s">
        <v>19</v>
      </c>
      <c r="H25" s="33">
        <v>2002</v>
      </c>
      <c r="I25" s="33"/>
      <c r="J25" s="33">
        <f t="shared" si="0"/>
        <v>19</v>
      </c>
      <c r="K25" s="33" t="s">
        <v>24</v>
      </c>
      <c r="L25" s="33"/>
      <c r="M25" s="33" t="s">
        <v>21</v>
      </c>
      <c r="N25" s="31" t="s">
        <v>57</v>
      </c>
      <c r="O25" s="29" t="s">
        <v>395</v>
      </c>
      <c r="P25" s="33"/>
      <c r="Q25" s="102" t="s">
        <v>416</v>
      </c>
    </row>
    <row r="26" spans="1:17" s="7" customFormat="1" ht="20.100000000000001" customHeight="1" x14ac:dyDescent="0.2">
      <c r="A26" s="29" t="s">
        <v>161</v>
      </c>
      <c r="B26" s="30" t="s">
        <v>116</v>
      </c>
      <c r="C26" s="31" t="s">
        <v>97</v>
      </c>
      <c r="D26" s="33" t="s">
        <v>18</v>
      </c>
      <c r="E26" s="33" t="s">
        <v>18</v>
      </c>
      <c r="F26" s="33" t="s">
        <v>210</v>
      </c>
      <c r="G26" s="33" t="s">
        <v>19</v>
      </c>
      <c r="H26" s="33">
        <v>2002</v>
      </c>
      <c r="I26" s="33">
        <v>2023</v>
      </c>
      <c r="J26" s="33">
        <f t="shared" si="0"/>
        <v>19</v>
      </c>
      <c r="K26" s="33" t="s">
        <v>24</v>
      </c>
      <c r="L26" s="33" t="s">
        <v>462</v>
      </c>
      <c r="M26" s="33" t="s">
        <v>21</v>
      </c>
      <c r="N26" s="31" t="s">
        <v>59</v>
      </c>
      <c r="O26" s="33" t="s">
        <v>237</v>
      </c>
      <c r="P26" s="33">
        <v>2023</v>
      </c>
      <c r="Q26" s="102" t="s">
        <v>432</v>
      </c>
    </row>
    <row r="27" spans="1:17" s="7" customFormat="1" ht="20.100000000000001" customHeight="1" x14ac:dyDescent="0.2">
      <c r="A27" s="29" t="s">
        <v>162</v>
      </c>
      <c r="B27" s="30" t="s">
        <v>336</v>
      </c>
      <c r="C27" s="31" t="s">
        <v>60</v>
      </c>
      <c r="D27" s="33" t="s">
        <v>18</v>
      </c>
      <c r="E27" s="33" t="s">
        <v>18</v>
      </c>
      <c r="F27" s="33" t="s">
        <v>284</v>
      </c>
      <c r="G27" s="33" t="s">
        <v>96</v>
      </c>
      <c r="H27" s="33">
        <v>2003</v>
      </c>
      <c r="I27" s="33"/>
      <c r="J27" s="33">
        <f t="shared" si="0"/>
        <v>18</v>
      </c>
      <c r="K27" s="33" t="s">
        <v>446</v>
      </c>
      <c r="L27" s="33" t="s">
        <v>454</v>
      </c>
      <c r="M27" s="33" t="s">
        <v>21</v>
      </c>
      <c r="N27" s="31" t="s">
        <v>438</v>
      </c>
      <c r="O27" s="33" t="s">
        <v>238</v>
      </c>
      <c r="P27" s="33"/>
      <c r="Q27" s="102" t="s">
        <v>416</v>
      </c>
    </row>
    <row r="28" spans="1:17" s="7" customFormat="1" ht="20.100000000000001" customHeight="1" x14ac:dyDescent="0.2">
      <c r="A28" s="29" t="s">
        <v>163</v>
      </c>
      <c r="B28" s="30" t="s">
        <v>118</v>
      </c>
      <c r="C28" s="31" t="s">
        <v>294</v>
      </c>
      <c r="D28" s="33" t="s">
        <v>18</v>
      </c>
      <c r="E28" s="33" t="s">
        <v>18</v>
      </c>
      <c r="F28" s="33" t="s">
        <v>210</v>
      </c>
      <c r="G28" s="33" t="s">
        <v>19</v>
      </c>
      <c r="H28" s="33">
        <v>2004</v>
      </c>
      <c r="I28" s="33">
        <v>2021</v>
      </c>
      <c r="J28" s="33">
        <f t="shared" si="0"/>
        <v>17</v>
      </c>
      <c r="K28" s="33" t="s">
        <v>447</v>
      </c>
      <c r="L28" s="33" t="s">
        <v>463</v>
      </c>
      <c r="M28" s="33" t="s">
        <v>21</v>
      </c>
      <c r="N28" s="31" t="s">
        <v>337</v>
      </c>
      <c r="O28" s="33" t="s">
        <v>239</v>
      </c>
      <c r="P28" s="33">
        <v>2025</v>
      </c>
      <c r="Q28" s="102" t="s">
        <v>428</v>
      </c>
    </row>
    <row r="29" spans="1:17" s="7" customFormat="1" ht="20.100000000000001" customHeight="1" x14ac:dyDescent="0.2">
      <c r="A29" s="29" t="s">
        <v>164</v>
      </c>
      <c r="B29" s="30" t="s">
        <v>90</v>
      </c>
      <c r="C29" s="31" t="s">
        <v>63</v>
      </c>
      <c r="D29" s="33" t="s">
        <v>18</v>
      </c>
      <c r="E29" s="33" t="s">
        <v>18</v>
      </c>
      <c r="F29" s="33" t="s">
        <v>210</v>
      </c>
      <c r="G29" s="34" t="s">
        <v>19</v>
      </c>
      <c r="H29" s="33">
        <v>2004</v>
      </c>
      <c r="I29" s="33">
        <v>2022</v>
      </c>
      <c r="J29" s="33">
        <f t="shared" si="0"/>
        <v>17</v>
      </c>
      <c r="K29" s="33" t="s">
        <v>448</v>
      </c>
      <c r="L29" s="33" t="s">
        <v>463</v>
      </c>
      <c r="M29" s="33" t="s">
        <v>21</v>
      </c>
      <c r="N29" s="31" t="s">
        <v>64</v>
      </c>
      <c r="O29" s="33" t="s">
        <v>275</v>
      </c>
      <c r="P29" s="33">
        <v>2025</v>
      </c>
      <c r="Q29" s="102" t="s">
        <v>417</v>
      </c>
    </row>
    <row r="30" spans="1:17" s="7" customFormat="1" ht="20.100000000000001" customHeight="1" x14ac:dyDescent="0.2">
      <c r="A30" s="29" t="s">
        <v>165</v>
      </c>
      <c r="B30" s="30" t="s">
        <v>119</v>
      </c>
      <c r="C30" s="31" t="s">
        <v>65</v>
      </c>
      <c r="D30" s="33" t="s">
        <v>18</v>
      </c>
      <c r="E30" s="33" t="s">
        <v>18</v>
      </c>
      <c r="F30" s="33" t="s">
        <v>210</v>
      </c>
      <c r="G30" s="33" t="s">
        <v>19</v>
      </c>
      <c r="H30" s="33">
        <v>2004</v>
      </c>
      <c r="I30" s="33">
        <v>2023</v>
      </c>
      <c r="J30" s="33">
        <f t="shared" si="0"/>
        <v>17</v>
      </c>
      <c r="K30" s="33" t="s">
        <v>24</v>
      </c>
      <c r="L30" s="33" t="s">
        <v>472</v>
      </c>
      <c r="M30" s="33" t="s">
        <v>21</v>
      </c>
      <c r="N30" s="31" t="s">
        <v>66</v>
      </c>
      <c r="O30" s="33" t="s">
        <v>240</v>
      </c>
      <c r="P30" s="33"/>
      <c r="Q30" s="102" t="s">
        <v>429</v>
      </c>
    </row>
    <row r="31" spans="1:17" s="7" customFormat="1" ht="20.100000000000001" customHeight="1" x14ac:dyDescent="0.2">
      <c r="A31" s="29" t="s">
        <v>166</v>
      </c>
      <c r="B31" s="30" t="s">
        <v>98</v>
      </c>
      <c r="C31" s="31" t="s">
        <v>67</v>
      </c>
      <c r="D31" s="33" t="s">
        <v>18</v>
      </c>
      <c r="E31" s="33" t="s">
        <v>18</v>
      </c>
      <c r="F31" s="33" t="s">
        <v>211</v>
      </c>
      <c r="G31" s="33" t="s">
        <v>19</v>
      </c>
      <c r="H31" s="33">
        <v>2004</v>
      </c>
      <c r="I31" s="33">
        <v>2021</v>
      </c>
      <c r="J31" s="33">
        <f t="shared" si="0"/>
        <v>17</v>
      </c>
      <c r="K31" s="33" t="s">
        <v>24</v>
      </c>
      <c r="L31" s="33"/>
      <c r="M31" s="33" t="s">
        <v>21</v>
      </c>
      <c r="N31" s="31" t="s">
        <v>68</v>
      </c>
      <c r="O31" s="33" t="s">
        <v>241</v>
      </c>
      <c r="P31" s="33">
        <v>2023</v>
      </c>
      <c r="Q31" s="102" t="s">
        <v>435</v>
      </c>
    </row>
    <row r="32" spans="1:17" s="7" customFormat="1" ht="20.100000000000001" customHeight="1" x14ac:dyDescent="0.2">
      <c r="A32" s="29" t="s">
        <v>167</v>
      </c>
      <c r="B32" s="30" t="s">
        <v>402</v>
      </c>
      <c r="C32" s="31" t="s">
        <v>76</v>
      </c>
      <c r="D32" s="35"/>
      <c r="E32" s="35"/>
      <c r="F32" s="33" t="s">
        <v>210</v>
      </c>
      <c r="G32" s="33" t="s">
        <v>19</v>
      </c>
      <c r="H32" s="33">
        <v>2005</v>
      </c>
      <c r="I32" s="33">
        <v>2023</v>
      </c>
      <c r="J32" s="33">
        <f t="shared" si="0"/>
        <v>16</v>
      </c>
      <c r="K32" s="33" t="s">
        <v>449</v>
      </c>
      <c r="L32" s="33" t="s">
        <v>463</v>
      </c>
      <c r="M32" s="33" t="s">
        <v>21</v>
      </c>
      <c r="N32" s="31" t="s">
        <v>82</v>
      </c>
      <c r="O32" s="33" t="s">
        <v>242</v>
      </c>
      <c r="P32" s="33">
        <v>2026</v>
      </c>
      <c r="Q32" s="102" t="s">
        <v>416</v>
      </c>
    </row>
    <row r="33" spans="1:17" s="7" customFormat="1" ht="20.100000000000001" customHeight="1" x14ac:dyDescent="0.2">
      <c r="A33" s="29" t="s">
        <v>168</v>
      </c>
      <c r="B33" s="30" t="s">
        <v>243</v>
      </c>
      <c r="C33" s="31" t="s">
        <v>244</v>
      </c>
      <c r="D33" s="33"/>
      <c r="E33" s="33"/>
      <c r="F33" s="33" t="s">
        <v>211</v>
      </c>
      <c r="G33" s="33" t="s">
        <v>19</v>
      </c>
      <c r="H33" s="33">
        <v>2006</v>
      </c>
      <c r="I33" s="33">
        <v>2021</v>
      </c>
      <c r="J33" s="33">
        <f t="shared" si="0"/>
        <v>15</v>
      </c>
      <c r="K33" s="33" t="s">
        <v>24</v>
      </c>
      <c r="L33" s="33"/>
      <c r="M33" s="33" t="s">
        <v>21</v>
      </c>
      <c r="N33" s="31" t="s">
        <v>95</v>
      </c>
      <c r="O33" s="33" t="s">
        <v>245</v>
      </c>
      <c r="P33" s="33">
        <v>2022</v>
      </c>
      <c r="Q33" s="102" t="s">
        <v>416</v>
      </c>
    </row>
    <row r="34" spans="1:17" s="7" customFormat="1" ht="20.100000000000001" customHeight="1" x14ac:dyDescent="0.2">
      <c r="A34" s="29" t="s">
        <v>169</v>
      </c>
      <c r="B34" s="30" t="s">
        <v>310</v>
      </c>
      <c r="C34" s="31" t="s">
        <v>297</v>
      </c>
      <c r="D34" s="33"/>
      <c r="E34" s="33"/>
      <c r="F34" s="33" t="s">
        <v>210</v>
      </c>
      <c r="G34" s="33" t="s">
        <v>19</v>
      </c>
      <c r="H34" s="33">
        <v>2008</v>
      </c>
      <c r="I34" s="33">
        <v>2023</v>
      </c>
      <c r="J34" s="33">
        <f t="shared" si="0"/>
        <v>13</v>
      </c>
      <c r="K34" s="33" t="s">
        <v>136</v>
      </c>
      <c r="L34" s="33"/>
      <c r="M34" s="33" t="s">
        <v>21</v>
      </c>
      <c r="N34" s="31" t="s">
        <v>92</v>
      </c>
      <c r="O34" s="33" t="s">
        <v>277</v>
      </c>
      <c r="P34" s="33">
        <v>2026</v>
      </c>
      <c r="Q34" s="102" t="s">
        <v>426</v>
      </c>
    </row>
    <row r="35" spans="1:17" s="7" customFormat="1" ht="20.100000000000001" customHeight="1" x14ac:dyDescent="0.2">
      <c r="A35" s="29" t="s">
        <v>170</v>
      </c>
      <c r="B35" s="30" t="s">
        <v>108</v>
      </c>
      <c r="C35" s="31" t="s">
        <v>78</v>
      </c>
      <c r="D35" s="33"/>
      <c r="E35" s="33"/>
      <c r="F35" s="33" t="s">
        <v>210</v>
      </c>
      <c r="G35" s="33" t="s">
        <v>19</v>
      </c>
      <c r="H35" s="33">
        <v>2008</v>
      </c>
      <c r="I35" s="33"/>
      <c r="J35" s="33">
        <f t="shared" si="0"/>
        <v>13</v>
      </c>
      <c r="K35" s="33" t="s">
        <v>24</v>
      </c>
      <c r="L35" s="33"/>
      <c r="M35" s="33" t="s">
        <v>21</v>
      </c>
      <c r="N35" s="31" t="s">
        <v>80</v>
      </c>
      <c r="O35" s="33" t="s">
        <v>246</v>
      </c>
      <c r="P35" s="33"/>
      <c r="Q35" s="102" t="s">
        <v>416</v>
      </c>
    </row>
    <row r="36" spans="1:17" s="7" customFormat="1" ht="20.100000000000001" customHeight="1" x14ac:dyDescent="0.2">
      <c r="A36" s="29" t="s">
        <v>171</v>
      </c>
      <c r="B36" s="120" t="s">
        <v>122</v>
      </c>
      <c r="C36" s="31" t="s">
        <v>296</v>
      </c>
      <c r="D36" s="33"/>
      <c r="E36" s="33"/>
      <c r="F36" s="33" t="s">
        <v>210</v>
      </c>
      <c r="G36" s="33" t="s">
        <v>19</v>
      </c>
      <c r="H36" s="33">
        <v>2009</v>
      </c>
      <c r="I36" s="33">
        <v>2022</v>
      </c>
      <c r="J36" s="33">
        <f t="shared" si="0"/>
        <v>12</v>
      </c>
      <c r="K36" s="33" t="s">
        <v>450</v>
      </c>
      <c r="L36" s="33" t="s">
        <v>462</v>
      </c>
      <c r="M36" s="33" t="s">
        <v>21</v>
      </c>
      <c r="N36" s="31" t="s">
        <v>75</v>
      </c>
      <c r="O36" s="33" t="s">
        <v>247</v>
      </c>
      <c r="P36" s="33">
        <v>2025</v>
      </c>
      <c r="Q36" s="102" t="s">
        <v>433</v>
      </c>
    </row>
    <row r="37" spans="1:17" s="7" customFormat="1" ht="20.100000000000001" customHeight="1" x14ac:dyDescent="0.2">
      <c r="A37" s="29" t="s">
        <v>172</v>
      </c>
      <c r="B37" s="30" t="s">
        <v>83</v>
      </c>
      <c r="C37" s="31" t="s">
        <v>79</v>
      </c>
      <c r="D37" s="33"/>
      <c r="E37" s="33"/>
      <c r="F37" s="33" t="s">
        <v>210</v>
      </c>
      <c r="G37" s="33" t="s">
        <v>19</v>
      </c>
      <c r="H37" s="33">
        <v>2010</v>
      </c>
      <c r="I37" s="33">
        <v>2021</v>
      </c>
      <c r="J37" s="33">
        <f t="shared" si="0"/>
        <v>11</v>
      </c>
      <c r="K37" s="33" t="s">
        <v>136</v>
      </c>
      <c r="L37" s="33" t="s">
        <v>464</v>
      </c>
      <c r="M37" s="33" t="s">
        <v>21</v>
      </c>
      <c r="N37" s="31" t="s">
        <v>81</v>
      </c>
      <c r="O37" s="33" t="s">
        <v>248</v>
      </c>
      <c r="P37" s="33">
        <v>2025</v>
      </c>
      <c r="Q37" s="102" t="s">
        <v>422</v>
      </c>
    </row>
    <row r="38" spans="1:17" s="7" customFormat="1" ht="20.100000000000001" customHeight="1" x14ac:dyDescent="0.2">
      <c r="A38" s="29" t="s">
        <v>173</v>
      </c>
      <c r="B38" s="30" t="s">
        <v>340</v>
      </c>
      <c r="C38" s="31" t="s">
        <v>87</v>
      </c>
      <c r="D38" s="33"/>
      <c r="E38" s="33"/>
      <c r="F38" s="33" t="s">
        <v>210</v>
      </c>
      <c r="G38" s="33" t="s">
        <v>19</v>
      </c>
      <c r="H38" s="33">
        <v>2011</v>
      </c>
      <c r="I38" s="33">
        <v>2021</v>
      </c>
      <c r="J38" s="33">
        <f t="shared" si="0"/>
        <v>10</v>
      </c>
      <c r="K38" s="33" t="s">
        <v>94</v>
      </c>
      <c r="L38" s="33" t="s">
        <v>465</v>
      </c>
      <c r="M38" s="33" t="s">
        <v>21</v>
      </c>
      <c r="N38" s="31" t="s">
        <v>91</v>
      </c>
      <c r="O38" s="33" t="s">
        <v>249</v>
      </c>
      <c r="P38" s="33">
        <v>2025</v>
      </c>
      <c r="Q38" s="102" t="s">
        <v>416</v>
      </c>
    </row>
    <row r="39" spans="1:17" s="7" customFormat="1" ht="20.100000000000001" customHeight="1" x14ac:dyDescent="0.2">
      <c r="A39" s="29" t="s">
        <v>174</v>
      </c>
      <c r="B39" s="30" t="s">
        <v>105</v>
      </c>
      <c r="C39" s="31" t="s">
        <v>106</v>
      </c>
      <c r="D39" s="33"/>
      <c r="E39" s="33"/>
      <c r="F39" s="33" t="s">
        <v>210</v>
      </c>
      <c r="G39" s="33" t="s">
        <v>19</v>
      </c>
      <c r="H39" s="33">
        <v>2013</v>
      </c>
      <c r="I39" s="33">
        <v>2021</v>
      </c>
      <c r="J39" s="33">
        <f t="shared" si="0"/>
        <v>8</v>
      </c>
      <c r="K39" s="33" t="s">
        <v>24</v>
      </c>
      <c r="L39" s="33" t="s">
        <v>472</v>
      </c>
      <c r="M39" s="33" t="s">
        <v>21</v>
      </c>
      <c r="N39" s="31" t="s">
        <v>107</v>
      </c>
      <c r="O39" s="33" t="s">
        <v>250</v>
      </c>
      <c r="P39" s="33">
        <v>2025</v>
      </c>
      <c r="Q39" s="102" t="s">
        <v>421</v>
      </c>
    </row>
    <row r="40" spans="1:17" s="7" customFormat="1" ht="20.100000000000001" customHeight="1" x14ac:dyDescent="0.2">
      <c r="A40" s="29" t="s">
        <v>175</v>
      </c>
      <c r="B40" s="30" t="s">
        <v>123</v>
      </c>
      <c r="C40" s="31" t="s">
        <v>124</v>
      </c>
      <c r="D40" s="33"/>
      <c r="E40" s="33"/>
      <c r="F40" s="33" t="s">
        <v>210</v>
      </c>
      <c r="G40" s="33" t="s">
        <v>19</v>
      </c>
      <c r="H40" s="33">
        <v>2014</v>
      </c>
      <c r="I40" s="33">
        <v>2021</v>
      </c>
      <c r="J40" s="33">
        <f t="shared" si="0"/>
        <v>7</v>
      </c>
      <c r="K40" s="33" t="s">
        <v>24</v>
      </c>
      <c r="L40" s="33" t="s">
        <v>466</v>
      </c>
      <c r="M40" s="33" t="s">
        <v>21</v>
      </c>
      <c r="N40" s="31" t="s">
        <v>125</v>
      </c>
      <c r="O40" s="33" t="s">
        <v>280</v>
      </c>
      <c r="P40" s="33">
        <v>2025</v>
      </c>
      <c r="Q40" s="102" t="s">
        <v>430</v>
      </c>
    </row>
    <row r="41" spans="1:17" s="7" customFormat="1" ht="20.100000000000001" customHeight="1" x14ac:dyDescent="0.2">
      <c r="A41" s="29" t="s">
        <v>176</v>
      </c>
      <c r="B41" s="30" t="s">
        <v>126</v>
      </c>
      <c r="C41" s="31" t="s">
        <v>127</v>
      </c>
      <c r="D41" s="33"/>
      <c r="E41" s="33"/>
      <c r="F41" s="33" t="s">
        <v>210</v>
      </c>
      <c r="G41" s="33" t="s">
        <v>19</v>
      </c>
      <c r="H41" s="33">
        <v>2014</v>
      </c>
      <c r="I41" s="33">
        <v>2021</v>
      </c>
      <c r="J41" s="33">
        <f t="shared" si="0"/>
        <v>7</v>
      </c>
      <c r="K41" s="33" t="s">
        <v>24</v>
      </c>
      <c r="L41" s="33" t="s">
        <v>466</v>
      </c>
      <c r="M41" s="33" t="s">
        <v>21</v>
      </c>
      <c r="N41" s="31" t="s">
        <v>128</v>
      </c>
      <c r="O41" s="33" t="s">
        <v>251</v>
      </c>
      <c r="P41" s="33">
        <v>2025</v>
      </c>
      <c r="Q41" s="102" t="s">
        <v>416</v>
      </c>
    </row>
    <row r="42" spans="1:17" s="7" customFormat="1" ht="20.100000000000001" customHeight="1" x14ac:dyDescent="0.2">
      <c r="A42" s="29" t="s">
        <v>177</v>
      </c>
      <c r="B42" s="30" t="s">
        <v>314</v>
      </c>
      <c r="C42" s="31" t="s">
        <v>132</v>
      </c>
      <c r="D42" s="33"/>
      <c r="E42" s="29"/>
      <c r="F42" s="33" t="s">
        <v>210</v>
      </c>
      <c r="G42" s="33" t="s">
        <v>96</v>
      </c>
      <c r="H42" s="33">
        <v>2014</v>
      </c>
      <c r="I42" s="33">
        <v>2021</v>
      </c>
      <c r="J42" s="33">
        <f t="shared" si="0"/>
        <v>7</v>
      </c>
      <c r="K42" s="33" t="s">
        <v>136</v>
      </c>
      <c r="L42" s="33"/>
      <c r="M42" s="33" t="s">
        <v>21</v>
      </c>
      <c r="N42" s="31" t="s">
        <v>389</v>
      </c>
      <c r="O42" s="33" t="s">
        <v>252</v>
      </c>
      <c r="P42" s="33">
        <v>2025</v>
      </c>
      <c r="Q42" s="102" t="s">
        <v>416</v>
      </c>
    </row>
    <row r="43" spans="1:17" s="7" customFormat="1" ht="20.100000000000001" customHeight="1" x14ac:dyDescent="0.2">
      <c r="A43" s="29" t="s">
        <v>178</v>
      </c>
      <c r="B43" s="120" t="s">
        <v>131</v>
      </c>
      <c r="C43" s="31" t="s">
        <v>129</v>
      </c>
      <c r="D43" s="33"/>
      <c r="E43" s="33"/>
      <c r="F43" s="33" t="s">
        <v>210</v>
      </c>
      <c r="G43" s="33" t="s">
        <v>19</v>
      </c>
      <c r="H43" s="33">
        <v>2014</v>
      </c>
      <c r="I43" s="33">
        <v>2021</v>
      </c>
      <c r="J43" s="33">
        <f t="shared" si="0"/>
        <v>7</v>
      </c>
      <c r="K43" s="33" t="s">
        <v>24</v>
      </c>
      <c r="L43" s="33"/>
      <c r="M43" s="33" t="s">
        <v>21</v>
      </c>
      <c r="N43" s="31" t="s">
        <v>130</v>
      </c>
      <c r="O43" s="33" t="s">
        <v>281</v>
      </c>
      <c r="P43" s="33">
        <v>2025</v>
      </c>
      <c r="Q43" s="102" t="s">
        <v>416</v>
      </c>
    </row>
    <row r="44" spans="1:17" s="7" customFormat="1" ht="20.100000000000001" customHeight="1" x14ac:dyDescent="0.2">
      <c r="A44" s="29" t="s">
        <v>179</v>
      </c>
      <c r="B44" s="30" t="s">
        <v>145</v>
      </c>
      <c r="C44" s="31" t="s">
        <v>214</v>
      </c>
      <c r="D44" s="33"/>
      <c r="E44" s="33"/>
      <c r="F44" s="33" t="s">
        <v>210</v>
      </c>
      <c r="G44" s="33" t="s">
        <v>19</v>
      </c>
      <c r="H44" s="33">
        <v>2002</v>
      </c>
      <c r="I44" s="33">
        <v>2023</v>
      </c>
      <c r="J44" s="33">
        <f t="shared" si="0"/>
        <v>19</v>
      </c>
      <c r="K44" s="33" t="s">
        <v>24</v>
      </c>
      <c r="L44" s="33" t="s">
        <v>467</v>
      </c>
      <c r="M44" s="33" t="s">
        <v>21</v>
      </c>
      <c r="N44" s="31" t="s">
        <v>143</v>
      </c>
      <c r="O44" s="33" t="s">
        <v>253</v>
      </c>
      <c r="P44" s="33">
        <v>2023</v>
      </c>
      <c r="Q44" s="102" t="s">
        <v>416</v>
      </c>
    </row>
    <row r="45" spans="1:17" s="7" customFormat="1" ht="20.100000000000001" customHeight="1" x14ac:dyDescent="0.2">
      <c r="A45" s="29" t="s">
        <v>180</v>
      </c>
      <c r="B45" s="30" t="s">
        <v>141</v>
      </c>
      <c r="C45" s="31" t="s">
        <v>142</v>
      </c>
      <c r="D45" s="33"/>
      <c r="E45" s="33"/>
      <c r="F45" s="33" t="s">
        <v>210</v>
      </c>
      <c r="G45" s="33" t="s">
        <v>19</v>
      </c>
      <c r="H45" s="33">
        <v>2015</v>
      </c>
      <c r="I45" s="33">
        <v>2021</v>
      </c>
      <c r="J45" s="33">
        <f t="shared" si="0"/>
        <v>6</v>
      </c>
      <c r="K45" s="33" t="s">
        <v>24</v>
      </c>
      <c r="L45" s="33" t="s">
        <v>454</v>
      </c>
      <c r="M45" s="33" t="s">
        <v>21</v>
      </c>
      <c r="N45" s="31" t="s">
        <v>144</v>
      </c>
      <c r="O45" s="33" t="s">
        <v>282</v>
      </c>
      <c r="P45" s="33">
        <v>2025</v>
      </c>
      <c r="Q45" s="102" t="s">
        <v>416</v>
      </c>
    </row>
    <row r="46" spans="1:17" s="7" customFormat="1" ht="20.100000000000001" customHeight="1" x14ac:dyDescent="0.2">
      <c r="A46" s="29" t="s">
        <v>181</v>
      </c>
      <c r="B46" s="36" t="s">
        <v>212</v>
      </c>
      <c r="C46" s="31" t="s">
        <v>273</v>
      </c>
      <c r="D46" s="33"/>
      <c r="E46" s="33"/>
      <c r="F46" s="33" t="s">
        <v>210</v>
      </c>
      <c r="G46" s="33" t="s">
        <v>19</v>
      </c>
      <c r="H46" s="33">
        <v>2016</v>
      </c>
      <c r="I46" s="33">
        <v>2023</v>
      </c>
      <c r="J46" s="33">
        <f t="shared" si="0"/>
        <v>5</v>
      </c>
      <c r="K46" s="33" t="s">
        <v>93</v>
      </c>
      <c r="L46" s="33" t="s">
        <v>456</v>
      </c>
      <c r="M46" s="33" t="s">
        <v>21</v>
      </c>
      <c r="N46" s="37" t="s">
        <v>322</v>
      </c>
      <c r="O46" s="33" t="s">
        <v>274</v>
      </c>
      <c r="P46" s="33">
        <v>2026</v>
      </c>
      <c r="Q46" s="102" t="s">
        <v>416</v>
      </c>
    </row>
    <row r="47" spans="1:17" s="7" customFormat="1" ht="20.100000000000001" customHeight="1" x14ac:dyDescent="0.2">
      <c r="A47" s="29" t="s">
        <v>182</v>
      </c>
      <c r="B47" s="30" t="s">
        <v>306</v>
      </c>
      <c r="C47" s="31" t="s">
        <v>254</v>
      </c>
      <c r="D47" s="33"/>
      <c r="E47" s="33"/>
      <c r="F47" s="33" t="s">
        <v>211</v>
      </c>
      <c r="G47" s="33" t="s">
        <v>19</v>
      </c>
      <c r="H47" s="33">
        <v>2016</v>
      </c>
      <c r="I47" s="33">
        <v>2022</v>
      </c>
      <c r="J47" s="33">
        <f t="shared" si="0"/>
        <v>5</v>
      </c>
      <c r="K47" s="33" t="s">
        <v>451</v>
      </c>
      <c r="L47" s="33" t="s">
        <v>465</v>
      </c>
      <c r="M47" s="33" t="s">
        <v>21</v>
      </c>
      <c r="N47" s="31" t="s">
        <v>315</v>
      </c>
      <c r="O47" s="33" t="s">
        <v>255</v>
      </c>
      <c r="P47" s="33">
        <v>2023</v>
      </c>
      <c r="Q47" s="102" t="s">
        <v>425</v>
      </c>
    </row>
    <row r="48" spans="1:17" s="7" customFormat="1" ht="20.100000000000001" customHeight="1" x14ac:dyDescent="0.2">
      <c r="A48" s="29" t="s">
        <v>183</v>
      </c>
      <c r="B48" s="38" t="s">
        <v>338</v>
      </c>
      <c r="C48" s="35" t="s">
        <v>341</v>
      </c>
      <c r="D48" s="33"/>
      <c r="E48" s="33"/>
      <c r="F48" s="33" t="s">
        <v>211</v>
      </c>
      <c r="G48" s="33" t="s">
        <v>19</v>
      </c>
      <c r="H48" s="33">
        <v>2016</v>
      </c>
      <c r="I48" s="33">
        <v>2022</v>
      </c>
      <c r="J48" s="33">
        <f t="shared" si="0"/>
        <v>5</v>
      </c>
      <c r="K48" s="33" t="s">
        <v>24</v>
      </c>
      <c r="L48" s="33" t="s">
        <v>468</v>
      </c>
      <c r="M48" s="33" t="s">
        <v>21</v>
      </c>
      <c r="N48" s="31" t="s">
        <v>396</v>
      </c>
      <c r="O48" s="29" t="s">
        <v>397</v>
      </c>
      <c r="P48" s="33">
        <v>2022</v>
      </c>
      <c r="Q48" s="102" t="s">
        <v>424</v>
      </c>
    </row>
    <row r="49" spans="1:17" s="7" customFormat="1" ht="20.100000000000001" customHeight="1" x14ac:dyDescent="0.2">
      <c r="A49" s="29" t="s">
        <v>184</v>
      </c>
      <c r="B49" s="30" t="s">
        <v>221</v>
      </c>
      <c r="C49" s="31" t="s">
        <v>256</v>
      </c>
      <c r="D49" s="33"/>
      <c r="E49" s="33"/>
      <c r="F49" s="33" t="s">
        <v>210</v>
      </c>
      <c r="G49" s="33" t="s">
        <v>19</v>
      </c>
      <c r="H49" s="33">
        <v>2017</v>
      </c>
      <c r="I49" s="33">
        <v>2021</v>
      </c>
      <c r="J49" s="33">
        <f t="shared" si="0"/>
        <v>4</v>
      </c>
      <c r="K49" s="33" t="s">
        <v>24</v>
      </c>
      <c r="L49" s="33" t="s">
        <v>469</v>
      </c>
      <c r="M49" s="33" t="s">
        <v>21</v>
      </c>
      <c r="N49" s="31" t="s">
        <v>316</v>
      </c>
      <c r="O49" s="33" t="s">
        <v>257</v>
      </c>
      <c r="P49" s="33">
        <v>2025</v>
      </c>
      <c r="Q49" s="102" t="s">
        <v>416</v>
      </c>
    </row>
    <row r="50" spans="1:17" s="7" customFormat="1" ht="20.100000000000001" customHeight="1" x14ac:dyDescent="0.2">
      <c r="A50" s="29" t="s">
        <v>185</v>
      </c>
      <c r="B50" s="30" t="s">
        <v>218</v>
      </c>
      <c r="C50" s="31" t="s">
        <v>298</v>
      </c>
      <c r="D50" s="33"/>
      <c r="E50" s="33"/>
      <c r="F50" s="33" t="s">
        <v>210</v>
      </c>
      <c r="G50" s="33" t="s">
        <v>19</v>
      </c>
      <c r="H50" s="33">
        <v>2017</v>
      </c>
      <c r="I50" s="33">
        <v>2021</v>
      </c>
      <c r="J50" s="33">
        <f t="shared" si="0"/>
        <v>4</v>
      </c>
      <c r="K50" s="33" t="s">
        <v>24</v>
      </c>
      <c r="L50" s="33" t="s">
        <v>458</v>
      </c>
      <c r="M50" s="33" t="s">
        <v>21</v>
      </c>
      <c r="N50" s="31" t="s">
        <v>317</v>
      </c>
      <c r="O50" s="33" t="s">
        <v>258</v>
      </c>
      <c r="P50" s="33">
        <v>2025</v>
      </c>
      <c r="Q50" s="102" t="s">
        <v>416</v>
      </c>
    </row>
    <row r="51" spans="1:17" s="7" customFormat="1" ht="20.100000000000001" customHeight="1" x14ac:dyDescent="0.2">
      <c r="A51" s="29" t="s">
        <v>186</v>
      </c>
      <c r="B51" s="30" t="s">
        <v>259</v>
      </c>
      <c r="C51" s="31" t="s">
        <v>260</v>
      </c>
      <c r="D51" s="33"/>
      <c r="E51" s="33"/>
      <c r="F51" s="33" t="s">
        <v>210</v>
      </c>
      <c r="G51" s="33" t="s">
        <v>19</v>
      </c>
      <c r="H51" s="33">
        <v>2017</v>
      </c>
      <c r="I51" s="33">
        <v>2021</v>
      </c>
      <c r="J51" s="33">
        <f t="shared" si="0"/>
        <v>4</v>
      </c>
      <c r="K51" s="33" t="s">
        <v>24</v>
      </c>
      <c r="L51" s="33" t="s">
        <v>470</v>
      </c>
      <c r="M51" s="33" t="s">
        <v>21</v>
      </c>
      <c r="N51" s="31" t="s">
        <v>321</v>
      </c>
      <c r="O51" s="33" t="s">
        <v>261</v>
      </c>
      <c r="P51" s="33">
        <v>2025</v>
      </c>
      <c r="Q51" s="102" t="s">
        <v>416</v>
      </c>
    </row>
    <row r="52" spans="1:17" s="7" customFormat="1" ht="20.100000000000001" customHeight="1" x14ac:dyDescent="0.2">
      <c r="A52" s="29" t="s">
        <v>187</v>
      </c>
      <c r="B52" s="30" t="s">
        <v>219</v>
      </c>
      <c r="C52" s="31" t="s">
        <v>299</v>
      </c>
      <c r="D52" s="33"/>
      <c r="E52" s="33"/>
      <c r="F52" s="33" t="s">
        <v>210</v>
      </c>
      <c r="G52" s="33" t="s">
        <v>19</v>
      </c>
      <c r="H52" s="33">
        <v>2018</v>
      </c>
      <c r="I52" s="33">
        <v>2021</v>
      </c>
      <c r="J52" s="33">
        <f t="shared" si="0"/>
        <v>3</v>
      </c>
      <c r="K52" s="33" t="s">
        <v>452</v>
      </c>
      <c r="L52" s="33" t="s">
        <v>471</v>
      </c>
      <c r="M52" s="33" t="s">
        <v>21</v>
      </c>
      <c r="N52" s="31" t="s">
        <v>324</v>
      </c>
      <c r="O52" s="33" t="s">
        <v>262</v>
      </c>
      <c r="P52" s="33">
        <v>2025</v>
      </c>
      <c r="Q52" s="102" t="s">
        <v>416</v>
      </c>
    </row>
    <row r="53" spans="1:17" s="7" customFormat="1" ht="20.100000000000001" customHeight="1" x14ac:dyDescent="0.2">
      <c r="A53" s="29" t="s">
        <v>188</v>
      </c>
      <c r="B53" s="120" t="s">
        <v>225</v>
      </c>
      <c r="C53" s="31" t="s">
        <v>263</v>
      </c>
      <c r="D53" s="33"/>
      <c r="E53" s="33"/>
      <c r="F53" s="33" t="s">
        <v>210</v>
      </c>
      <c r="G53" s="33" t="s">
        <v>19</v>
      </c>
      <c r="H53" s="33">
        <v>2018</v>
      </c>
      <c r="I53" s="33">
        <v>2021</v>
      </c>
      <c r="J53" s="33">
        <f t="shared" si="0"/>
        <v>3</v>
      </c>
      <c r="K53" s="33" t="s">
        <v>104</v>
      </c>
      <c r="L53" s="33" t="s">
        <v>456</v>
      </c>
      <c r="M53" s="33" t="s">
        <v>21</v>
      </c>
      <c r="N53" s="31" t="s">
        <v>319</v>
      </c>
      <c r="O53" s="33" t="s">
        <v>264</v>
      </c>
      <c r="P53" s="33">
        <v>2025</v>
      </c>
      <c r="Q53" s="102" t="s">
        <v>416</v>
      </c>
    </row>
    <row r="54" spans="1:17" s="7" customFormat="1" ht="20.100000000000001" customHeight="1" x14ac:dyDescent="0.2">
      <c r="A54" s="29" t="s">
        <v>189</v>
      </c>
      <c r="B54" s="30" t="s">
        <v>226</v>
      </c>
      <c r="C54" s="31" t="s">
        <v>300</v>
      </c>
      <c r="D54" s="33"/>
      <c r="E54" s="33"/>
      <c r="F54" s="33" t="s">
        <v>210</v>
      </c>
      <c r="G54" s="33" t="s">
        <v>19</v>
      </c>
      <c r="H54" s="33">
        <v>2018</v>
      </c>
      <c r="I54" s="33">
        <v>2021</v>
      </c>
      <c r="J54" s="33">
        <f t="shared" si="0"/>
        <v>3</v>
      </c>
      <c r="K54" s="33" t="s">
        <v>401</v>
      </c>
      <c r="L54" s="33" t="s">
        <v>467</v>
      </c>
      <c r="M54" s="33" t="s">
        <v>21</v>
      </c>
      <c r="N54" s="31" t="s">
        <v>323</v>
      </c>
      <c r="O54" s="33" t="s">
        <v>265</v>
      </c>
      <c r="P54" s="33">
        <v>2025</v>
      </c>
      <c r="Q54" s="102" t="s">
        <v>419</v>
      </c>
    </row>
    <row r="55" spans="1:17" s="7" customFormat="1" ht="20.100000000000001" customHeight="1" x14ac:dyDescent="0.2">
      <c r="A55" s="29" t="s">
        <v>190</v>
      </c>
      <c r="B55" s="30" t="s">
        <v>308</v>
      </c>
      <c r="C55" s="31" t="s">
        <v>301</v>
      </c>
      <c r="D55" s="33"/>
      <c r="E55" s="33"/>
      <c r="F55" s="33" t="s">
        <v>210</v>
      </c>
      <c r="G55" s="33" t="s">
        <v>19</v>
      </c>
      <c r="H55" s="33">
        <v>2018</v>
      </c>
      <c r="I55" s="33">
        <v>2021</v>
      </c>
      <c r="J55" s="33">
        <f t="shared" si="0"/>
        <v>3</v>
      </c>
      <c r="K55" s="33" t="s">
        <v>24</v>
      </c>
      <c r="L55" s="33" t="s">
        <v>458</v>
      </c>
      <c r="M55" s="33" t="s">
        <v>21</v>
      </c>
      <c r="N55" s="31" t="s">
        <v>320</v>
      </c>
      <c r="O55" s="33" t="s">
        <v>285</v>
      </c>
      <c r="P55" s="33">
        <v>2025</v>
      </c>
      <c r="Q55" s="102" t="s">
        <v>420</v>
      </c>
    </row>
    <row r="56" spans="1:17" s="7" customFormat="1" ht="20.100000000000001" customHeight="1" x14ac:dyDescent="0.2">
      <c r="A56" s="29" t="s">
        <v>191</v>
      </c>
      <c r="B56" s="36" t="s">
        <v>220</v>
      </c>
      <c r="C56" s="31" t="s">
        <v>312</v>
      </c>
      <c r="D56" s="33"/>
      <c r="E56" s="33"/>
      <c r="F56" s="33" t="s">
        <v>211</v>
      </c>
      <c r="G56" s="33" t="s">
        <v>19</v>
      </c>
      <c r="H56" s="33">
        <v>2018</v>
      </c>
      <c r="I56" s="33">
        <v>2021</v>
      </c>
      <c r="J56" s="33">
        <f t="shared" si="0"/>
        <v>3</v>
      </c>
      <c r="K56" s="33" t="s">
        <v>24</v>
      </c>
      <c r="L56" s="33" t="s">
        <v>472</v>
      </c>
      <c r="M56" s="33" t="s">
        <v>21</v>
      </c>
      <c r="N56" s="31" t="s">
        <v>318</v>
      </c>
      <c r="O56" s="33" t="s">
        <v>286</v>
      </c>
      <c r="P56" s="33">
        <v>2022</v>
      </c>
      <c r="Q56" s="102" t="s">
        <v>416</v>
      </c>
    </row>
    <row r="57" spans="1:17" s="7" customFormat="1" ht="20.100000000000001" customHeight="1" x14ac:dyDescent="0.2">
      <c r="A57" s="29" t="s">
        <v>192</v>
      </c>
      <c r="B57" s="36" t="s">
        <v>227</v>
      </c>
      <c r="C57" s="31" t="s">
        <v>266</v>
      </c>
      <c r="D57" s="33"/>
      <c r="E57" s="33"/>
      <c r="F57" s="33" t="s">
        <v>211</v>
      </c>
      <c r="G57" s="33" t="s">
        <v>19</v>
      </c>
      <c r="H57" s="33">
        <v>2019</v>
      </c>
      <c r="I57" s="33">
        <v>2022</v>
      </c>
      <c r="J57" s="33">
        <f t="shared" si="0"/>
        <v>2</v>
      </c>
      <c r="K57" s="33" t="s">
        <v>24</v>
      </c>
      <c r="L57" s="33" t="s">
        <v>463</v>
      </c>
      <c r="M57" s="33" t="s">
        <v>21</v>
      </c>
      <c r="N57" s="31" t="s">
        <v>325</v>
      </c>
      <c r="O57" s="33" t="s">
        <v>267</v>
      </c>
      <c r="P57" s="33">
        <v>2023</v>
      </c>
      <c r="Q57" s="102" t="s">
        <v>436</v>
      </c>
    </row>
    <row r="58" spans="1:17" s="7" customFormat="1" ht="20.100000000000001" customHeight="1" x14ac:dyDescent="0.2">
      <c r="A58" s="29" t="s">
        <v>193</v>
      </c>
      <c r="B58" s="38" t="s">
        <v>339</v>
      </c>
      <c r="C58" s="31" t="s">
        <v>344</v>
      </c>
      <c r="D58" s="33"/>
      <c r="E58" s="33"/>
      <c r="F58" s="33" t="s">
        <v>211</v>
      </c>
      <c r="G58" s="33" t="s">
        <v>19</v>
      </c>
      <c r="H58" s="33">
        <v>2021</v>
      </c>
      <c r="I58" s="33">
        <v>2022</v>
      </c>
      <c r="J58" s="33">
        <f t="shared" si="0"/>
        <v>0</v>
      </c>
      <c r="K58" s="33" t="s">
        <v>24</v>
      </c>
      <c r="L58" s="33" t="s">
        <v>463</v>
      </c>
      <c r="M58" s="33" t="s">
        <v>21</v>
      </c>
      <c r="N58" s="31" t="s">
        <v>346</v>
      </c>
      <c r="O58" s="33" t="s">
        <v>345</v>
      </c>
      <c r="P58" s="33">
        <v>2023</v>
      </c>
      <c r="Q58" s="102" t="s">
        <v>437</v>
      </c>
    </row>
    <row r="59" spans="1:17" s="7" customFormat="1" ht="20.100000000000001" customHeight="1" x14ac:dyDescent="0.2">
      <c r="A59" s="29" t="s">
        <v>194</v>
      </c>
      <c r="B59" s="121" t="s">
        <v>407</v>
      </c>
      <c r="C59" s="31" t="s">
        <v>408</v>
      </c>
      <c r="D59" s="33"/>
      <c r="E59" s="33"/>
      <c r="F59" s="33" t="s">
        <v>211</v>
      </c>
      <c r="G59" s="33" t="s">
        <v>19</v>
      </c>
      <c r="H59" s="33">
        <v>2021</v>
      </c>
      <c r="I59" s="33">
        <v>2021</v>
      </c>
      <c r="J59" s="33">
        <f t="shared" si="0"/>
        <v>0</v>
      </c>
      <c r="K59" s="33" t="s">
        <v>24</v>
      </c>
      <c r="L59" s="33" t="s">
        <v>458</v>
      </c>
      <c r="M59" s="33" t="s">
        <v>21</v>
      </c>
      <c r="N59" s="31" t="s">
        <v>409</v>
      </c>
      <c r="O59" s="33" t="s">
        <v>410</v>
      </c>
      <c r="P59" s="33">
        <v>2022</v>
      </c>
      <c r="Q59" s="102" t="s">
        <v>416</v>
      </c>
    </row>
    <row r="60" spans="1:17" s="7" customFormat="1" ht="20.100000000000001" customHeight="1" x14ac:dyDescent="0.2">
      <c r="A60" s="29" t="s">
        <v>195</v>
      </c>
      <c r="B60" s="121" t="s">
        <v>453</v>
      </c>
      <c r="C60" s="31" t="s">
        <v>412</v>
      </c>
      <c r="D60" s="33"/>
      <c r="E60" s="33"/>
      <c r="F60" s="33" t="s">
        <v>211</v>
      </c>
      <c r="G60" s="33" t="s">
        <v>19</v>
      </c>
      <c r="H60" s="33">
        <v>2021</v>
      </c>
      <c r="I60" s="33">
        <v>2021</v>
      </c>
      <c r="J60" s="33">
        <f t="shared" si="0"/>
        <v>0</v>
      </c>
      <c r="K60" s="33" t="s">
        <v>24</v>
      </c>
      <c r="L60" s="33" t="s">
        <v>454</v>
      </c>
      <c r="M60" s="33" t="s">
        <v>21</v>
      </c>
      <c r="N60" s="31" t="s">
        <v>413</v>
      </c>
      <c r="O60" s="29" t="s">
        <v>414</v>
      </c>
      <c r="P60" s="33">
        <v>2022</v>
      </c>
      <c r="Q60" s="102" t="s">
        <v>416</v>
      </c>
    </row>
    <row r="61" spans="1:17" s="7" customFormat="1" ht="20.100000000000001" customHeight="1" x14ac:dyDescent="0.2">
      <c r="A61" s="29" t="s">
        <v>196</v>
      </c>
      <c r="B61" s="36"/>
      <c r="C61" s="3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1"/>
      <c r="O61" s="33"/>
      <c r="P61" s="33"/>
      <c r="Q61" s="102"/>
    </row>
    <row r="62" spans="1:17" s="7" customFormat="1" ht="20.100000000000001" customHeight="1" x14ac:dyDescent="0.2">
      <c r="A62" s="29" t="s">
        <v>197</v>
      </c>
      <c r="B62" s="36"/>
      <c r="C62" s="3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1"/>
      <c r="O62" s="33"/>
      <c r="P62" s="33"/>
      <c r="Q62" s="102"/>
    </row>
    <row r="63" spans="1:17" s="7" customFormat="1" ht="20.100000000000001" customHeight="1" x14ac:dyDescent="0.2">
      <c r="A63" s="29" t="s">
        <v>198</v>
      </c>
      <c r="B63" s="36"/>
      <c r="C63" s="3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1"/>
      <c r="O63" s="33"/>
      <c r="P63" s="33"/>
      <c r="Q63" s="102"/>
    </row>
    <row r="64" spans="1:17" s="7" customFormat="1" ht="20.100000000000001" customHeight="1" x14ac:dyDescent="0.2">
      <c r="A64" s="29" t="s">
        <v>199</v>
      </c>
      <c r="B64" s="36"/>
      <c r="C64" s="3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1"/>
      <c r="O64" s="33"/>
      <c r="P64" s="33"/>
      <c r="Q64" s="102"/>
    </row>
    <row r="65" spans="1:172" ht="21.75" customHeight="1" x14ac:dyDescent="0.2">
      <c r="A65" s="29" t="s">
        <v>200</v>
      </c>
      <c r="B65" s="39"/>
      <c r="C65" s="31"/>
      <c r="D65" s="40"/>
      <c r="E65" s="40"/>
      <c r="F65" s="33"/>
      <c r="G65" s="33"/>
      <c r="H65" s="33"/>
      <c r="I65" s="33"/>
      <c r="J65" s="33"/>
      <c r="K65" s="33"/>
      <c r="L65" s="33"/>
      <c r="M65" s="33"/>
      <c r="N65" s="41"/>
      <c r="O65" s="33"/>
      <c r="P65" s="33"/>
      <c r="Q65" s="102"/>
    </row>
    <row r="66" spans="1:172" ht="21.75" customHeight="1" x14ac:dyDescent="0.2">
      <c r="A66" s="29" t="s">
        <v>201</v>
      </c>
      <c r="B66" s="39"/>
      <c r="C66" s="31"/>
      <c r="D66" s="40"/>
      <c r="E66" s="40"/>
      <c r="F66" s="33"/>
      <c r="G66" s="33"/>
      <c r="H66" s="33"/>
      <c r="I66" s="33"/>
      <c r="J66" s="33"/>
      <c r="K66" s="33"/>
      <c r="L66" s="33"/>
      <c r="M66" s="33"/>
      <c r="N66" s="41"/>
      <c r="O66" s="33"/>
      <c r="P66" s="33"/>
      <c r="Q66" s="102"/>
    </row>
    <row r="67" spans="1:172" s="7" customFormat="1" ht="20.100000000000001" customHeight="1" x14ac:dyDescent="0.2">
      <c r="A67" s="29" t="s">
        <v>202</v>
      </c>
      <c r="B67" s="36"/>
      <c r="C67" s="31"/>
      <c r="D67" s="35"/>
      <c r="E67" s="35"/>
      <c r="F67" s="33"/>
      <c r="G67" s="33"/>
      <c r="H67" s="33"/>
      <c r="I67" s="33"/>
      <c r="J67" s="33"/>
      <c r="K67" s="33"/>
      <c r="L67" s="33"/>
      <c r="M67" s="33"/>
      <c r="N67" s="31"/>
      <c r="O67" s="33"/>
      <c r="P67" s="33"/>
      <c r="Q67" s="102"/>
    </row>
    <row r="68" spans="1:172" s="8" customFormat="1" ht="22.5" customHeight="1" x14ac:dyDescent="0.2">
      <c r="A68" s="29" t="s">
        <v>203</v>
      </c>
      <c r="B68" s="42"/>
      <c r="C68" s="31"/>
      <c r="D68" s="40"/>
      <c r="E68" s="40"/>
      <c r="F68" s="33"/>
      <c r="G68" s="33"/>
      <c r="H68" s="33"/>
      <c r="I68" s="33"/>
      <c r="J68" s="33"/>
      <c r="K68" s="33"/>
      <c r="L68" s="33"/>
      <c r="M68" s="33"/>
      <c r="N68" s="41"/>
      <c r="O68" s="33"/>
      <c r="P68" s="33"/>
      <c r="Q68" s="102"/>
    </row>
    <row r="69" spans="1:172" ht="18.75" customHeight="1" x14ac:dyDescent="0.2">
      <c r="A69" s="29" t="s">
        <v>204</v>
      </c>
      <c r="B69" s="43"/>
      <c r="C69" s="44"/>
      <c r="D69" s="45"/>
      <c r="E69" s="45"/>
      <c r="F69" s="33"/>
      <c r="G69" s="46"/>
      <c r="H69" s="46"/>
      <c r="I69" s="33"/>
      <c r="J69" s="33"/>
      <c r="K69" s="46"/>
      <c r="L69" s="46"/>
      <c r="M69" s="46"/>
      <c r="N69" s="47"/>
      <c r="O69" s="33"/>
      <c r="P69" s="33"/>
      <c r="Q69" s="102"/>
    </row>
    <row r="70" spans="1:172" s="3" customFormat="1" ht="21.75" customHeight="1" x14ac:dyDescent="0.2">
      <c r="A70" s="29" t="s">
        <v>205</v>
      </c>
      <c r="B70" s="39"/>
      <c r="C70" s="31"/>
      <c r="D70" s="40"/>
      <c r="E70" s="40"/>
      <c r="F70" s="33"/>
      <c r="G70" s="48"/>
      <c r="H70" s="33"/>
      <c r="I70" s="33"/>
      <c r="J70" s="33"/>
      <c r="K70" s="33"/>
      <c r="L70" s="46"/>
      <c r="M70" s="46"/>
      <c r="N70" s="49"/>
      <c r="O70" s="33"/>
      <c r="P70" s="33"/>
      <c r="Q70" s="10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</row>
    <row r="71" spans="1:172" s="12" customFormat="1" ht="21.75" customHeight="1" x14ac:dyDescent="0.2">
      <c r="A71" s="29" t="s">
        <v>206</v>
      </c>
      <c r="B71" s="30"/>
      <c r="C71" s="35"/>
      <c r="D71" s="33"/>
      <c r="E71" s="33"/>
      <c r="F71" s="33"/>
      <c r="G71" s="33"/>
      <c r="H71" s="33"/>
      <c r="I71" s="33"/>
      <c r="J71" s="33"/>
      <c r="K71" s="46"/>
      <c r="L71" s="46"/>
      <c r="M71" s="33"/>
      <c r="N71" s="31"/>
      <c r="O71" s="29"/>
      <c r="P71" s="33"/>
      <c r="Q71" s="102"/>
    </row>
    <row r="72" spans="1:172" s="12" customFormat="1" ht="21.75" customHeight="1" x14ac:dyDescent="0.2">
      <c r="A72" s="29" t="s">
        <v>207</v>
      </c>
      <c r="B72" s="50"/>
      <c r="C72" s="35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1"/>
      <c r="O72" s="33"/>
      <c r="P72" s="33"/>
      <c r="Q72" s="102"/>
    </row>
    <row r="73" spans="1:172" ht="21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2" t="s">
        <v>399</v>
      </c>
      <c r="O73" s="51"/>
    </row>
    <row r="74" spans="1:172" ht="14.25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2" t="s">
        <v>73</v>
      </c>
      <c r="O74" s="51"/>
    </row>
    <row r="75" spans="1:172" ht="14.25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3"/>
      <c r="O75" s="51"/>
    </row>
    <row r="76" spans="1:172" ht="14.25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72" ht="12.75" hidden="1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72" ht="12.75" hidden="1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72" ht="12.75" hidden="1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72" ht="12.75" hidden="1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12.75" hidden="1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4" t="s">
        <v>217</v>
      </c>
      <c r="O81" s="51"/>
    </row>
    <row r="82" spans="1:15" ht="14.25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14.25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4.25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5" t="s">
        <v>74</v>
      </c>
      <c r="O84" s="51"/>
    </row>
  </sheetData>
  <mergeCells count="11">
    <mergeCell ref="Q8:Q9"/>
    <mergeCell ref="A1:N1"/>
    <mergeCell ref="A2:N2"/>
    <mergeCell ref="C8:C9"/>
    <mergeCell ref="D8:D9"/>
    <mergeCell ref="A8:A9"/>
    <mergeCell ref="B8:B9"/>
    <mergeCell ref="J8:J9"/>
    <mergeCell ref="A4:O4"/>
    <mergeCell ref="O8:O9"/>
    <mergeCell ref="A3:N3"/>
  </mergeCells>
  <phoneticPr fontId="3" type="noConversion"/>
  <pageMargins left="0.35433070866141736" right="7.874015748031496E-2" top="0.19685039370078741" bottom="0.19685039370078741" header="0.11811023622047245" footer="0.51181102362204722"/>
  <pageSetup paperSize="10000" scale="70" orientation="landscape" horizontalDpi="0" verticalDpi="0" r:id="rId1"/>
  <headerFooter alignWithMargins="0"/>
  <rowBreaks count="2" manualBreakCount="2">
    <brk id="38" max="12" man="1"/>
    <brk id="99" max="11" man="1"/>
  </rowBreaks>
  <colBreaks count="1" manualBreakCount="1">
    <brk id="14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opLeftCell="A7" zoomScale="85" zoomScaleNormal="85" workbookViewId="0">
      <selection activeCell="B11" sqref="B11"/>
    </sheetView>
  </sheetViews>
  <sheetFormatPr defaultRowHeight="12.75" x14ac:dyDescent="0.2"/>
  <cols>
    <col min="1" max="1" width="4.85546875" customWidth="1"/>
    <col min="2" max="2" width="36.42578125" customWidth="1"/>
    <col min="3" max="3" width="25.85546875" customWidth="1"/>
    <col min="4" max="4" width="7.42578125" customWidth="1"/>
    <col min="5" max="6" width="11.7109375" customWidth="1"/>
    <col min="7" max="7" width="27.7109375" customWidth="1"/>
    <col min="8" max="8" width="9.5703125" customWidth="1"/>
    <col min="9" max="9" width="44.5703125" customWidth="1"/>
  </cols>
  <sheetData>
    <row r="1" spans="1:9" ht="18.75" x14ac:dyDescent="0.3">
      <c r="A1" s="109" t="s">
        <v>102</v>
      </c>
      <c r="B1" s="109"/>
      <c r="C1" s="109"/>
      <c r="D1" s="109"/>
      <c r="E1" s="109"/>
      <c r="F1" s="109"/>
      <c r="G1" s="109"/>
      <c r="H1" s="109"/>
      <c r="I1" s="109"/>
    </row>
    <row r="2" spans="1:9" ht="18.75" x14ac:dyDescent="0.3">
      <c r="A2" s="109" t="s">
        <v>99</v>
      </c>
      <c r="B2" s="109"/>
      <c r="C2" s="109"/>
      <c r="D2" s="109"/>
      <c r="E2" s="109"/>
      <c r="F2" s="109"/>
      <c r="G2" s="109"/>
      <c r="H2" s="109"/>
      <c r="I2" s="109"/>
    </row>
    <row r="3" spans="1:9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</row>
    <row r="4" spans="1:9" ht="13.5" customHeight="1" x14ac:dyDescent="0.3">
      <c r="A4" s="24"/>
      <c r="B4" s="24"/>
      <c r="C4" s="24"/>
      <c r="D4" s="24"/>
      <c r="E4" s="24"/>
      <c r="F4" s="24"/>
      <c r="G4" s="24"/>
      <c r="H4" s="24"/>
      <c r="I4" s="24"/>
    </row>
    <row r="5" spans="1:9" ht="18.75" x14ac:dyDescent="0.3">
      <c r="A5" s="24" t="s">
        <v>1</v>
      </c>
      <c r="B5" s="24"/>
      <c r="C5" s="24" t="s">
        <v>2</v>
      </c>
      <c r="D5" s="24"/>
      <c r="E5" s="24"/>
      <c r="F5" s="24"/>
      <c r="G5" s="24"/>
      <c r="H5" s="24"/>
      <c r="I5" s="24"/>
    </row>
    <row r="6" spans="1:9" ht="12" customHeight="1" x14ac:dyDescent="0.3">
      <c r="A6" s="24"/>
      <c r="B6" s="24"/>
      <c r="C6" s="24"/>
      <c r="D6" s="24"/>
      <c r="E6" s="24"/>
      <c r="F6" s="24"/>
      <c r="G6" s="24"/>
      <c r="H6" s="24"/>
      <c r="I6" s="24"/>
    </row>
    <row r="7" spans="1:9" ht="18.75" x14ac:dyDescent="0.3">
      <c r="A7" s="24"/>
      <c r="B7" s="24"/>
      <c r="C7" s="24"/>
      <c r="D7" s="24"/>
      <c r="E7" s="24"/>
      <c r="F7" s="24"/>
      <c r="G7" s="24"/>
      <c r="H7" s="24"/>
      <c r="I7" s="24"/>
    </row>
    <row r="8" spans="1:9" ht="18.75" x14ac:dyDescent="0.3">
      <c r="A8" s="110" t="s">
        <v>4</v>
      </c>
      <c r="B8" s="110" t="s">
        <v>5</v>
      </c>
      <c r="C8" s="110" t="s">
        <v>6</v>
      </c>
      <c r="D8" s="13" t="s">
        <v>9</v>
      </c>
      <c r="E8" s="13" t="s">
        <v>10</v>
      </c>
      <c r="F8" s="14" t="s">
        <v>100</v>
      </c>
      <c r="G8" s="110" t="s">
        <v>11</v>
      </c>
      <c r="H8" s="15" t="s">
        <v>12</v>
      </c>
      <c r="I8" s="15" t="s">
        <v>13</v>
      </c>
    </row>
    <row r="9" spans="1:9" ht="18.75" x14ac:dyDescent="0.3">
      <c r="A9" s="111"/>
      <c r="B9" s="111"/>
      <c r="C9" s="111"/>
      <c r="D9" s="13" t="s">
        <v>15</v>
      </c>
      <c r="E9" s="13" t="s">
        <v>16</v>
      </c>
      <c r="F9" s="16" t="s">
        <v>101</v>
      </c>
      <c r="G9" s="111"/>
      <c r="H9" s="15"/>
      <c r="I9" s="15"/>
    </row>
    <row r="10" spans="1:9" s="1" customFormat="1" ht="18.75" x14ac:dyDescent="0.3">
      <c r="A10" s="13">
        <v>1</v>
      </c>
      <c r="B10" s="13">
        <v>2</v>
      </c>
      <c r="C10" s="13">
        <v>3</v>
      </c>
      <c r="D10" s="13">
        <v>6</v>
      </c>
      <c r="E10" s="13">
        <v>7</v>
      </c>
      <c r="F10" s="13">
        <v>8</v>
      </c>
      <c r="G10" s="13">
        <v>9</v>
      </c>
      <c r="H10" s="13">
        <v>11</v>
      </c>
      <c r="I10" s="13">
        <v>12</v>
      </c>
    </row>
    <row r="11" spans="1:9" ht="18" customHeight="1" x14ac:dyDescent="0.2">
      <c r="A11" s="15">
        <v>1</v>
      </c>
      <c r="B11" s="17" t="s">
        <v>72</v>
      </c>
      <c r="C11" s="17" t="s">
        <v>17</v>
      </c>
      <c r="D11" s="15" t="s">
        <v>96</v>
      </c>
      <c r="E11" s="15">
        <v>1984</v>
      </c>
      <c r="F11" s="15">
        <f>2021-E11</f>
        <v>37</v>
      </c>
      <c r="G11" s="15" t="s">
        <v>20</v>
      </c>
      <c r="H11" s="15" t="s">
        <v>21</v>
      </c>
      <c r="I11" s="18" t="s">
        <v>22</v>
      </c>
    </row>
    <row r="12" spans="1:9" ht="18" customHeight="1" x14ac:dyDescent="0.3">
      <c r="A12" s="15">
        <v>2</v>
      </c>
      <c r="B12" s="17" t="s">
        <v>336</v>
      </c>
      <c r="C12" s="19" t="s">
        <v>60</v>
      </c>
      <c r="D12" s="15" t="s">
        <v>19</v>
      </c>
      <c r="E12" s="15">
        <v>2003</v>
      </c>
      <c r="F12" s="15">
        <f t="shared" ref="F12:F23" si="0">2021-E12</f>
        <v>18</v>
      </c>
      <c r="G12" s="15" t="s">
        <v>94</v>
      </c>
      <c r="H12" s="15" t="s">
        <v>21</v>
      </c>
      <c r="I12" s="20" t="s">
        <v>61</v>
      </c>
    </row>
    <row r="13" spans="1:9" ht="18" customHeight="1" x14ac:dyDescent="0.3">
      <c r="A13" s="15">
        <v>3</v>
      </c>
      <c r="B13" s="17" t="s">
        <v>122</v>
      </c>
      <c r="C13" s="19" t="s">
        <v>296</v>
      </c>
      <c r="D13" s="15" t="s">
        <v>19</v>
      </c>
      <c r="E13" s="15">
        <v>2009</v>
      </c>
      <c r="F13" s="15">
        <f t="shared" si="0"/>
        <v>12</v>
      </c>
      <c r="G13" s="15" t="s">
        <v>104</v>
      </c>
      <c r="H13" s="15" t="s">
        <v>21</v>
      </c>
      <c r="I13" s="20" t="s">
        <v>45</v>
      </c>
    </row>
    <row r="14" spans="1:9" ht="18" customHeight="1" x14ac:dyDescent="0.2">
      <c r="A14" s="15">
        <v>4</v>
      </c>
      <c r="B14" s="21" t="s">
        <v>212</v>
      </c>
      <c r="C14" s="18" t="s">
        <v>273</v>
      </c>
      <c r="D14" s="15" t="s">
        <v>19</v>
      </c>
      <c r="E14" s="15">
        <v>2016</v>
      </c>
      <c r="F14" s="15">
        <f t="shared" si="0"/>
        <v>5</v>
      </c>
      <c r="G14" s="22" t="s">
        <v>93</v>
      </c>
      <c r="H14" s="15" t="s">
        <v>21</v>
      </c>
      <c r="I14" s="18" t="s">
        <v>322</v>
      </c>
    </row>
    <row r="15" spans="1:9" ht="18" customHeight="1" x14ac:dyDescent="0.3">
      <c r="A15" s="15">
        <v>5</v>
      </c>
      <c r="B15" s="17" t="s">
        <v>36</v>
      </c>
      <c r="C15" s="17" t="s">
        <v>34</v>
      </c>
      <c r="D15" s="15" t="s">
        <v>19</v>
      </c>
      <c r="E15" s="15">
        <v>1996</v>
      </c>
      <c r="F15" s="15">
        <f t="shared" si="0"/>
        <v>25</v>
      </c>
      <c r="G15" s="15" t="s">
        <v>38</v>
      </c>
      <c r="H15" s="15" t="s">
        <v>21</v>
      </c>
      <c r="I15" s="20" t="s">
        <v>39</v>
      </c>
    </row>
    <row r="16" spans="1:9" ht="18" customHeight="1" x14ac:dyDescent="0.2">
      <c r="A16" s="15">
        <v>6</v>
      </c>
      <c r="B16" s="23" t="s">
        <v>83</v>
      </c>
      <c r="C16" s="18" t="s">
        <v>79</v>
      </c>
      <c r="D16" s="15" t="s">
        <v>19</v>
      </c>
      <c r="E16" s="15">
        <v>2010</v>
      </c>
      <c r="F16" s="15">
        <f t="shared" si="0"/>
        <v>11</v>
      </c>
      <c r="G16" s="15" t="s">
        <v>329</v>
      </c>
      <c r="H16" s="15" t="s">
        <v>21</v>
      </c>
      <c r="I16" s="18" t="s">
        <v>81</v>
      </c>
    </row>
    <row r="17" spans="1:9" ht="18" customHeight="1" x14ac:dyDescent="0.2">
      <c r="A17" s="15">
        <v>7</v>
      </c>
      <c r="B17" s="23" t="s">
        <v>138</v>
      </c>
      <c r="C17" s="18" t="s">
        <v>46</v>
      </c>
      <c r="D17" s="15" t="s">
        <v>19</v>
      </c>
      <c r="E17" s="15">
        <v>1996</v>
      </c>
      <c r="F17" s="15">
        <f t="shared" si="0"/>
        <v>25</v>
      </c>
      <c r="G17" s="15" t="s">
        <v>330</v>
      </c>
      <c r="H17" s="15" t="s">
        <v>21</v>
      </c>
      <c r="I17" s="18" t="s">
        <v>26</v>
      </c>
    </row>
    <row r="18" spans="1:9" ht="18" customHeight="1" x14ac:dyDescent="0.2">
      <c r="A18" s="15">
        <v>8</v>
      </c>
      <c r="B18" s="23" t="s">
        <v>118</v>
      </c>
      <c r="C18" s="18" t="s">
        <v>294</v>
      </c>
      <c r="D18" s="15" t="s">
        <v>19</v>
      </c>
      <c r="E18" s="15">
        <v>2004</v>
      </c>
      <c r="F18" s="15">
        <f t="shared" si="0"/>
        <v>17</v>
      </c>
      <c r="G18" s="15" t="s">
        <v>331</v>
      </c>
      <c r="H18" s="15" t="s">
        <v>21</v>
      </c>
      <c r="I18" s="18" t="s">
        <v>62</v>
      </c>
    </row>
    <row r="19" spans="1:9" ht="18" customHeight="1" x14ac:dyDescent="0.2">
      <c r="A19" s="15">
        <v>9</v>
      </c>
      <c r="B19" s="23" t="s">
        <v>313</v>
      </c>
      <c r="C19" s="18" t="s">
        <v>87</v>
      </c>
      <c r="D19" s="15" t="s">
        <v>19</v>
      </c>
      <c r="E19" s="15">
        <v>2011</v>
      </c>
      <c r="F19" s="15">
        <f t="shared" si="0"/>
        <v>10</v>
      </c>
      <c r="G19" s="15" t="s">
        <v>332</v>
      </c>
      <c r="H19" s="15" t="s">
        <v>21</v>
      </c>
      <c r="I19" s="18" t="s">
        <v>91</v>
      </c>
    </row>
    <row r="20" spans="1:9" ht="18" customHeight="1" x14ac:dyDescent="0.2">
      <c r="A20" s="15">
        <v>10</v>
      </c>
      <c r="B20" s="23" t="s">
        <v>110</v>
      </c>
      <c r="C20" s="18" t="s">
        <v>47</v>
      </c>
      <c r="D20" s="15" t="s">
        <v>19</v>
      </c>
      <c r="E20" s="15">
        <v>1999</v>
      </c>
      <c r="F20" s="15">
        <f t="shared" si="0"/>
        <v>22</v>
      </c>
      <c r="G20" s="15" t="s">
        <v>333</v>
      </c>
      <c r="H20" s="15" t="s">
        <v>21</v>
      </c>
      <c r="I20" s="18" t="s">
        <v>48</v>
      </c>
    </row>
    <row r="21" spans="1:9" ht="18" customHeight="1" x14ac:dyDescent="0.3">
      <c r="A21" s="15">
        <v>11</v>
      </c>
      <c r="B21" s="23" t="s">
        <v>225</v>
      </c>
      <c r="C21" s="18" t="s">
        <v>263</v>
      </c>
      <c r="D21" s="15" t="s">
        <v>19</v>
      </c>
      <c r="E21" s="15">
        <v>2018</v>
      </c>
      <c r="F21" s="15">
        <f t="shared" si="0"/>
        <v>3</v>
      </c>
      <c r="G21" s="15" t="s">
        <v>134</v>
      </c>
      <c r="H21" s="15" t="s">
        <v>21</v>
      </c>
      <c r="I21" s="20" t="s">
        <v>33</v>
      </c>
    </row>
    <row r="22" spans="1:9" ht="18" customHeight="1" x14ac:dyDescent="0.3">
      <c r="A22" s="15">
        <v>12</v>
      </c>
      <c r="B22" s="17" t="s">
        <v>42</v>
      </c>
      <c r="C22" s="19" t="s">
        <v>43</v>
      </c>
      <c r="D22" s="15" t="s">
        <v>19</v>
      </c>
      <c r="E22" s="15">
        <v>1998</v>
      </c>
      <c r="F22" s="15">
        <f t="shared" si="0"/>
        <v>23</v>
      </c>
      <c r="G22" s="15" t="s">
        <v>135</v>
      </c>
      <c r="H22" s="15" t="s">
        <v>21</v>
      </c>
      <c r="I22" s="20" t="s">
        <v>44</v>
      </c>
    </row>
    <row r="23" spans="1:9" ht="18" customHeight="1" x14ac:dyDescent="0.3">
      <c r="A23" s="15">
        <v>13</v>
      </c>
      <c r="B23" s="17" t="s">
        <v>103</v>
      </c>
      <c r="C23" s="20" t="s">
        <v>77</v>
      </c>
      <c r="D23" s="15" t="s">
        <v>19</v>
      </c>
      <c r="E23" s="15">
        <v>2008</v>
      </c>
      <c r="F23" s="15">
        <f t="shared" si="0"/>
        <v>13</v>
      </c>
      <c r="G23" s="15" t="s">
        <v>136</v>
      </c>
      <c r="H23" s="15" t="s">
        <v>21</v>
      </c>
      <c r="I23" s="20" t="s">
        <v>92</v>
      </c>
    </row>
    <row r="24" spans="1:9" ht="18" customHeight="1" x14ac:dyDescent="0.3">
      <c r="A24" s="24"/>
      <c r="B24" s="24"/>
      <c r="C24" s="24"/>
      <c r="D24" s="25"/>
      <c r="E24" s="25"/>
      <c r="F24" s="24"/>
      <c r="G24" s="24"/>
      <c r="H24" s="24"/>
      <c r="I24" s="24"/>
    </row>
    <row r="25" spans="1:9" ht="18.75" x14ac:dyDescent="0.3">
      <c r="A25" s="25"/>
      <c r="B25" s="24"/>
      <c r="C25" s="24"/>
      <c r="D25" s="24"/>
      <c r="E25" s="24"/>
      <c r="F25" s="24"/>
      <c r="G25" s="24"/>
      <c r="H25" s="24"/>
      <c r="I25" s="26" t="s">
        <v>334</v>
      </c>
    </row>
    <row r="26" spans="1:9" ht="18.75" x14ac:dyDescent="0.3">
      <c r="A26" s="24"/>
      <c r="B26" s="24"/>
      <c r="C26" s="24"/>
      <c r="D26" s="24"/>
      <c r="E26" s="24"/>
      <c r="F26" s="24"/>
      <c r="G26" s="24"/>
      <c r="H26" s="24"/>
      <c r="I26" s="26" t="s">
        <v>73</v>
      </c>
    </row>
    <row r="27" spans="1:9" ht="18.75" x14ac:dyDescent="0.3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8.75" x14ac:dyDescent="0.3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8.75" x14ac:dyDescent="0.3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8.75" x14ac:dyDescent="0.3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8.75" x14ac:dyDescent="0.3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8.75" x14ac:dyDescent="0.3">
      <c r="A32" s="24"/>
      <c r="B32" s="24"/>
      <c r="C32" s="24"/>
      <c r="D32" s="24"/>
      <c r="E32" s="24"/>
      <c r="F32" s="24"/>
      <c r="G32" s="24"/>
      <c r="H32" s="24"/>
      <c r="I32" s="27" t="s">
        <v>74</v>
      </c>
    </row>
    <row r="33" spans="1:9" ht="18.75" x14ac:dyDescent="0.3">
      <c r="A33" s="24"/>
      <c r="B33" s="24"/>
      <c r="C33" s="24"/>
      <c r="D33" s="24"/>
      <c r="E33" s="24"/>
      <c r="F33" s="24"/>
      <c r="G33" s="24"/>
      <c r="H33" s="24"/>
      <c r="I33" s="26" t="s">
        <v>335</v>
      </c>
    </row>
  </sheetData>
  <mergeCells count="7">
    <mergeCell ref="A1:I1"/>
    <mergeCell ref="A2:I2"/>
    <mergeCell ref="A3:I3"/>
    <mergeCell ref="A8:A9"/>
    <mergeCell ref="B8:B9"/>
    <mergeCell ref="C8:C9"/>
    <mergeCell ref="G8:G9"/>
  </mergeCells>
  <pageMargins left="1.1599999999999999" right="0.7" top="0.47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4"/>
  <sheetViews>
    <sheetView tabSelected="1" topLeftCell="A21" workbookViewId="0">
      <selection activeCell="E26" sqref="E26"/>
    </sheetView>
  </sheetViews>
  <sheetFormatPr defaultColWidth="26.7109375" defaultRowHeight="12.75" x14ac:dyDescent="0.2"/>
  <cols>
    <col min="1" max="1" width="5.140625" customWidth="1"/>
    <col min="4" max="4" width="6.85546875" customWidth="1"/>
  </cols>
  <sheetData>
    <row r="1" spans="1:26" ht="20.100000000000001" customHeight="1" thickBot="1" x14ac:dyDescent="0.35">
      <c r="A1" s="112" t="s">
        <v>403</v>
      </c>
      <c r="B1" s="113"/>
      <c r="C1" s="113"/>
      <c r="D1" s="113"/>
      <c r="E1" s="113"/>
      <c r="F1" s="114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20.100000000000001" customHeight="1" thickBot="1" x14ac:dyDescent="0.35">
      <c r="A2" s="115" t="s">
        <v>390</v>
      </c>
      <c r="B2" s="116"/>
      <c r="C2" s="116"/>
      <c r="D2" s="116"/>
      <c r="E2" s="116"/>
      <c r="F2" s="117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20.100000000000001" customHeight="1" thickBot="1" x14ac:dyDescent="0.25">
      <c r="A3" s="95" t="s">
        <v>342</v>
      </c>
      <c r="B3" s="96" t="s">
        <v>347</v>
      </c>
      <c r="C3" s="96" t="s">
        <v>6</v>
      </c>
      <c r="D3" s="95" t="s">
        <v>342</v>
      </c>
      <c r="E3" s="96" t="s">
        <v>347</v>
      </c>
      <c r="F3" s="96" t="s">
        <v>6</v>
      </c>
      <c r="G3" s="93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20.100000000000001" customHeight="1" thickBot="1" x14ac:dyDescent="0.25">
      <c r="A4" s="97">
        <v>1</v>
      </c>
      <c r="B4" s="98" t="s">
        <v>72</v>
      </c>
      <c r="C4" s="98" t="s">
        <v>291</v>
      </c>
      <c r="D4" s="97">
        <v>38</v>
      </c>
      <c r="E4" s="98" t="s">
        <v>145</v>
      </c>
      <c r="F4" s="98" t="s">
        <v>214</v>
      </c>
      <c r="G4" s="93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20.100000000000001" customHeight="1" thickBot="1" x14ac:dyDescent="0.25">
      <c r="A5" s="97">
        <v>2</v>
      </c>
      <c r="B5" s="98" t="s">
        <v>83</v>
      </c>
      <c r="C5" s="98" t="s">
        <v>79</v>
      </c>
      <c r="D5" s="97">
        <v>39</v>
      </c>
      <c r="E5" s="98" t="s">
        <v>84</v>
      </c>
      <c r="F5" s="98" t="s">
        <v>86</v>
      </c>
      <c r="G5" s="9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20.100000000000001" customHeight="1" thickBot="1" x14ac:dyDescent="0.25">
      <c r="A6" s="97">
        <v>3</v>
      </c>
      <c r="B6" s="98" t="s">
        <v>227</v>
      </c>
      <c r="C6" s="98" t="s">
        <v>404</v>
      </c>
      <c r="D6" s="97">
        <v>40</v>
      </c>
      <c r="E6" s="98" t="s">
        <v>123</v>
      </c>
      <c r="F6" s="98" t="s">
        <v>124</v>
      </c>
      <c r="G6" s="9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20.100000000000001" customHeight="1" thickBot="1" x14ac:dyDescent="0.25">
      <c r="A7" s="97">
        <v>4</v>
      </c>
      <c r="B7" s="28" t="s">
        <v>407</v>
      </c>
      <c r="C7" s="101" t="s">
        <v>408</v>
      </c>
      <c r="D7" s="97">
        <v>41</v>
      </c>
      <c r="E7" s="98" t="s">
        <v>269</v>
      </c>
      <c r="F7" s="98" t="s">
        <v>85</v>
      </c>
      <c r="G7" s="9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20.100000000000001" customHeight="1" thickBot="1" x14ac:dyDescent="0.25">
      <c r="A8" s="97">
        <v>5</v>
      </c>
      <c r="B8" s="98" t="s">
        <v>310</v>
      </c>
      <c r="C8" s="98" t="s">
        <v>297</v>
      </c>
      <c r="D8" s="97">
        <v>42</v>
      </c>
      <c r="E8" s="98" t="s">
        <v>307</v>
      </c>
      <c r="F8" s="98" t="s">
        <v>30</v>
      </c>
      <c r="G8" s="93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20.100000000000001" customHeight="1" thickBot="1" x14ac:dyDescent="0.25">
      <c r="A9" s="97">
        <v>6</v>
      </c>
      <c r="B9" s="98" t="s">
        <v>226</v>
      </c>
      <c r="C9" s="98" t="s">
        <v>300</v>
      </c>
      <c r="D9" s="97">
        <v>43</v>
      </c>
      <c r="E9" s="98" t="s">
        <v>340</v>
      </c>
      <c r="F9" s="98" t="s">
        <v>87</v>
      </c>
      <c r="G9" s="93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20.100000000000001" customHeight="1" thickBot="1" x14ac:dyDescent="0.25">
      <c r="A10" s="97">
        <v>7</v>
      </c>
      <c r="B10" s="98" t="s">
        <v>220</v>
      </c>
      <c r="C10" s="98" t="s">
        <v>312</v>
      </c>
      <c r="D10" s="97">
        <v>44</v>
      </c>
      <c r="E10" s="98" t="s">
        <v>89</v>
      </c>
      <c r="F10" s="98" t="s">
        <v>23</v>
      </c>
      <c r="G10" s="93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20.100000000000001" customHeight="1" thickBot="1" x14ac:dyDescent="0.25">
      <c r="A11" s="97">
        <v>8</v>
      </c>
      <c r="B11" s="98" t="s">
        <v>219</v>
      </c>
      <c r="C11" s="98" t="s">
        <v>299</v>
      </c>
      <c r="D11" s="97">
        <v>45</v>
      </c>
      <c r="E11" s="98" t="s">
        <v>131</v>
      </c>
      <c r="F11" s="98" t="s">
        <v>129</v>
      </c>
      <c r="G11" s="93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20.100000000000001" customHeight="1" thickBot="1" x14ac:dyDescent="0.25">
      <c r="A12" s="97">
        <v>9</v>
      </c>
      <c r="B12" s="98" t="s">
        <v>215</v>
      </c>
      <c r="C12" s="98" t="s">
        <v>216</v>
      </c>
      <c r="D12" s="97">
        <v>46</v>
      </c>
      <c r="E12" s="98" t="s">
        <v>218</v>
      </c>
      <c r="F12" s="98" t="s">
        <v>298</v>
      </c>
      <c r="G12" s="93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20.100000000000001" customHeight="1" thickBot="1" x14ac:dyDescent="0.25">
      <c r="A13" s="97">
        <v>10</v>
      </c>
      <c r="B13" s="98" t="s">
        <v>113</v>
      </c>
      <c r="C13" s="98" t="s">
        <v>288</v>
      </c>
      <c r="D13" s="97">
        <v>47</v>
      </c>
      <c r="E13" s="98" t="s">
        <v>119</v>
      </c>
      <c r="F13" s="98" t="s">
        <v>405</v>
      </c>
      <c r="G13" s="93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20.100000000000001" customHeight="1" thickBot="1" x14ac:dyDescent="0.25">
      <c r="A14" s="97">
        <v>11</v>
      </c>
      <c r="B14" s="98" t="s">
        <v>108</v>
      </c>
      <c r="C14" s="98" t="s">
        <v>78</v>
      </c>
      <c r="D14" s="97">
        <v>48</v>
      </c>
      <c r="E14" s="98" t="s">
        <v>339</v>
      </c>
      <c r="F14" s="98" t="s">
        <v>344</v>
      </c>
      <c r="G14" s="93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20.100000000000001" customHeight="1" thickBot="1" x14ac:dyDescent="0.25">
      <c r="A15" s="97">
        <v>12</v>
      </c>
      <c r="B15" s="98" t="s">
        <v>276</v>
      </c>
      <c r="C15" s="98" t="s">
        <v>287</v>
      </c>
      <c r="D15" s="97">
        <v>49</v>
      </c>
      <c r="E15" s="98" t="s">
        <v>223</v>
      </c>
      <c r="F15" s="98" t="s">
        <v>224</v>
      </c>
      <c r="G15" s="93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20.100000000000001" customHeight="1" thickBot="1" x14ac:dyDescent="0.25">
      <c r="A16" s="97">
        <v>13</v>
      </c>
      <c r="B16" s="98" t="s">
        <v>278</v>
      </c>
      <c r="C16" s="98" t="s">
        <v>272</v>
      </c>
      <c r="D16" s="97">
        <v>50</v>
      </c>
      <c r="E16" s="98" t="s">
        <v>112</v>
      </c>
      <c r="F16" s="98" t="s">
        <v>37</v>
      </c>
      <c r="G16" s="93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20.100000000000001" customHeight="1" thickBot="1" x14ac:dyDescent="0.25">
      <c r="A17" s="97">
        <v>14</v>
      </c>
      <c r="B17" s="98" t="s">
        <v>306</v>
      </c>
      <c r="C17" s="98" t="s">
        <v>254</v>
      </c>
      <c r="D17" s="97">
        <v>51</v>
      </c>
      <c r="E17" s="98" t="s">
        <v>259</v>
      </c>
      <c r="F17" s="98" t="s">
        <v>260</v>
      </c>
      <c r="G17" s="93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20.100000000000001" customHeight="1" thickBot="1" x14ac:dyDescent="0.25">
      <c r="A18" s="97">
        <v>15</v>
      </c>
      <c r="B18" s="98" t="s">
        <v>35</v>
      </c>
      <c r="C18" s="98" t="s">
        <v>292</v>
      </c>
      <c r="D18" s="97">
        <v>52</v>
      </c>
      <c r="E18" s="98" t="s">
        <v>118</v>
      </c>
      <c r="F18" s="98" t="s">
        <v>294</v>
      </c>
      <c r="G18" s="93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20.100000000000001" customHeight="1" thickBot="1" x14ac:dyDescent="0.25">
      <c r="A19" s="97">
        <v>16</v>
      </c>
      <c r="B19" s="98" t="s">
        <v>42</v>
      </c>
      <c r="C19" s="98" t="s">
        <v>293</v>
      </c>
      <c r="D19" s="97">
        <v>53</v>
      </c>
      <c r="E19" s="98" t="s">
        <v>314</v>
      </c>
      <c r="F19" s="99" t="s">
        <v>132</v>
      </c>
      <c r="G19" s="93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0.100000000000001" customHeight="1" thickBot="1" x14ac:dyDescent="0.25">
      <c r="A20" s="97">
        <v>17</v>
      </c>
      <c r="B20" s="98" t="s">
        <v>114</v>
      </c>
      <c r="C20" s="98" t="s">
        <v>53</v>
      </c>
      <c r="D20" s="97">
        <v>54</v>
      </c>
      <c r="E20" s="98" t="s">
        <v>141</v>
      </c>
      <c r="F20" s="98" t="s">
        <v>142</v>
      </c>
      <c r="G20" s="93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20.100000000000001" customHeight="1" thickBot="1" x14ac:dyDescent="0.25">
      <c r="A21" s="97">
        <v>18</v>
      </c>
      <c r="B21" s="98" t="s">
        <v>121</v>
      </c>
      <c r="C21" s="98" t="s">
        <v>40</v>
      </c>
      <c r="D21" s="97">
        <v>55</v>
      </c>
      <c r="E21" s="98" t="s">
        <v>268</v>
      </c>
      <c r="F21" s="98" t="s">
        <v>71</v>
      </c>
      <c r="G21" s="93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20.100000000000001" customHeight="1" thickBot="1" x14ac:dyDescent="0.25">
      <c r="A22" s="97">
        <v>19</v>
      </c>
      <c r="B22" s="98" t="s">
        <v>243</v>
      </c>
      <c r="C22" s="98" t="s">
        <v>244</v>
      </c>
      <c r="D22" s="97">
        <v>56</v>
      </c>
      <c r="E22" s="98" t="s">
        <v>90</v>
      </c>
      <c r="F22" s="98" t="s">
        <v>63</v>
      </c>
      <c r="G22" s="93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20.100000000000001" customHeight="1" thickBot="1" x14ac:dyDescent="0.25">
      <c r="A23" s="97">
        <v>20</v>
      </c>
      <c r="B23" s="98" t="s">
        <v>140</v>
      </c>
      <c r="C23" s="98" t="s">
        <v>32</v>
      </c>
      <c r="D23" s="97">
        <v>57</v>
      </c>
      <c r="E23" s="98" t="s">
        <v>122</v>
      </c>
      <c r="F23" s="98" t="s">
        <v>296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20.100000000000001" customHeight="1" thickBot="1" x14ac:dyDescent="0.25">
      <c r="A24" s="97">
        <v>21</v>
      </c>
      <c r="B24" s="98" t="s">
        <v>105</v>
      </c>
      <c r="C24" s="98" t="s">
        <v>106</v>
      </c>
      <c r="D24" s="97">
        <v>58</v>
      </c>
      <c r="E24" s="98" t="s">
        <v>117</v>
      </c>
      <c r="F24" s="98" t="s">
        <v>295</v>
      </c>
      <c r="G24" s="93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20.100000000000001" customHeight="1" thickBot="1" x14ac:dyDescent="0.25">
      <c r="A25" s="97">
        <v>22</v>
      </c>
      <c r="B25" s="98" t="s">
        <v>302</v>
      </c>
      <c r="C25" s="98" t="s">
        <v>304</v>
      </c>
      <c r="D25" s="97">
        <v>59</v>
      </c>
      <c r="E25" s="98" t="s">
        <v>212</v>
      </c>
      <c r="F25" s="98" t="s">
        <v>273</v>
      </c>
      <c r="G25" s="94"/>
      <c r="H25" s="31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20.100000000000001" customHeight="1" thickBot="1" x14ac:dyDescent="0.25">
      <c r="A26" s="97">
        <v>23</v>
      </c>
      <c r="B26" s="98" t="s">
        <v>27</v>
      </c>
      <c r="C26" s="98" t="s">
        <v>28</v>
      </c>
      <c r="D26" s="97">
        <v>60</v>
      </c>
      <c r="E26" s="38" t="s">
        <v>411</v>
      </c>
      <c r="F26" s="31" t="s">
        <v>412</v>
      </c>
      <c r="G26" s="93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20.100000000000001" customHeight="1" thickBot="1" x14ac:dyDescent="0.25">
      <c r="A27" s="97">
        <v>24</v>
      </c>
      <c r="B27" s="98" t="s">
        <v>303</v>
      </c>
      <c r="C27" s="98" t="s">
        <v>305</v>
      </c>
      <c r="D27" s="97">
        <v>61</v>
      </c>
      <c r="E27" s="98" t="s">
        <v>98</v>
      </c>
      <c r="F27" s="98" t="s">
        <v>67</v>
      </c>
      <c r="G27" s="93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20.100000000000001" customHeight="1" thickBot="1" x14ac:dyDescent="0.25">
      <c r="A28" s="97">
        <v>25</v>
      </c>
      <c r="B28" s="98" t="s">
        <v>308</v>
      </c>
      <c r="C28" s="98" t="s">
        <v>301</v>
      </c>
      <c r="D28" s="97">
        <v>62</v>
      </c>
      <c r="E28" s="98" t="s">
        <v>138</v>
      </c>
      <c r="F28" s="98" t="s">
        <v>46</v>
      </c>
      <c r="G28" s="93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20.100000000000001" customHeight="1" thickBot="1" x14ac:dyDescent="0.25">
      <c r="A29" s="97">
        <v>26</v>
      </c>
      <c r="B29" s="98" t="s">
        <v>326</v>
      </c>
      <c r="C29" s="98" t="s">
        <v>327</v>
      </c>
      <c r="D29" s="97">
        <v>63</v>
      </c>
      <c r="E29" s="98" t="s">
        <v>55</v>
      </c>
      <c r="F29" s="98" t="s">
        <v>56</v>
      </c>
      <c r="G29" s="93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20.100000000000001" customHeight="1" thickBot="1" x14ac:dyDescent="0.25">
      <c r="A30" s="97">
        <v>27</v>
      </c>
      <c r="B30" s="98" t="s">
        <v>338</v>
      </c>
      <c r="C30" s="98" t="s">
        <v>341</v>
      </c>
      <c r="D30" s="97">
        <v>64</v>
      </c>
      <c r="E30" s="98" t="s">
        <v>311</v>
      </c>
      <c r="F30" s="98" t="s">
        <v>222</v>
      </c>
      <c r="G30" s="93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20.100000000000001" customHeight="1" thickBot="1" x14ac:dyDescent="0.25">
      <c r="A31" s="97">
        <v>28</v>
      </c>
      <c r="B31" s="98" t="s">
        <v>221</v>
      </c>
      <c r="C31" s="98" t="s">
        <v>256</v>
      </c>
      <c r="D31" s="97">
        <v>65</v>
      </c>
      <c r="E31" s="98" t="s">
        <v>225</v>
      </c>
      <c r="F31" s="98" t="s">
        <v>263</v>
      </c>
      <c r="G31" s="93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20.100000000000001" customHeight="1" thickBot="1" x14ac:dyDescent="0.25">
      <c r="A32" s="97">
        <v>29</v>
      </c>
      <c r="B32" s="98" t="s">
        <v>120</v>
      </c>
      <c r="C32" s="98" t="s">
        <v>70</v>
      </c>
      <c r="D32" s="97">
        <v>66</v>
      </c>
      <c r="E32" s="98" t="s">
        <v>115</v>
      </c>
      <c r="F32" s="98" t="s">
        <v>235</v>
      </c>
      <c r="G32" s="93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20.100000000000001" customHeight="1" thickBot="1" x14ac:dyDescent="0.25">
      <c r="A33" s="97">
        <v>30</v>
      </c>
      <c r="B33" s="98" t="s">
        <v>88</v>
      </c>
      <c r="C33" s="98" t="s">
        <v>69</v>
      </c>
      <c r="D33" s="97">
        <v>67</v>
      </c>
      <c r="E33" s="98" t="s">
        <v>116</v>
      </c>
      <c r="F33" s="98" t="s">
        <v>97</v>
      </c>
      <c r="G33" s="93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20.100000000000001" customHeight="1" thickBot="1" x14ac:dyDescent="0.25">
      <c r="A34" s="97">
        <v>31</v>
      </c>
      <c r="B34" s="98" t="s">
        <v>328</v>
      </c>
      <c r="C34" s="98" t="s">
        <v>343</v>
      </c>
      <c r="D34" s="100"/>
      <c r="E34" s="100"/>
      <c r="F34" s="100"/>
      <c r="G34" s="93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20.100000000000001" customHeight="1" thickBot="1" x14ac:dyDescent="0.25">
      <c r="A35" s="97">
        <v>32</v>
      </c>
      <c r="B35" s="98" t="s">
        <v>109</v>
      </c>
      <c r="C35" s="98" t="s">
        <v>76</v>
      </c>
      <c r="D35" s="100"/>
      <c r="E35" s="100"/>
      <c r="F35" s="100"/>
      <c r="G35" s="93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20.100000000000001" customHeight="1" thickBot="1" x14ac:dyDescent="0.25">
      <c r="A36" s="97">
        <v>33</v>
      </c>
      <c r="B36" s="98" t="s">
        <v>110</v>
      </c>
      <c r="C36" s="98" t="s">
        <v>47</v>
      </c>
      <c r="D36" s="100"/>
      <c r="E36" s="100"/>
      <c r="F36" s="100"/>
      <c r="G36" s="93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20.100000000000001" customHeight="1" thickBot="1" x14ac:dyDescent="0.25">
      <c r="A37" s="97">
        <v>34</v>
      </c>
      <c r="B37" s="98" t="s">
        <v>126</v>
      </c>
      <c r="C37" s="98" t="s">
        <v>127</v>
      </c>
      <c r="D37" s="100"/>
      <c r="E37" s="100"/>
      <c r="F37" s="100"/>
      <c r="G37" s="93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20.100000000000001" customHeight="1" thickBot="1" x14ac:dyDescent="0.25">
      <c r="A38" s="97">
        <v>35</v>
      </c>
      <c r="B38" s="98" t="s">
        <v>336</v>
      </c>
      <c r="C38" s="98" t="s">
        <v>60</v>
      </c>
      <c r="D38" s="100"/>
      <c r="E38" s="100"/>
      <c r="F38" s="100"/>
      <c r="G38" s="93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20.100000000000001" customHeight="1" thickBot="1" x14ac:dyDescent="0.25">
      <c r="A39" s="97">
        <v>36</v>
      </c>
      <c r="B39" s="98" t="s">
        <v>49</v>
      </c>
      <c r="C39" s="98" t="s">
        <v>50</v>
      </c>
      <c r="D39" s="100"/>
      <c r="E39" s="100"/>
      <c r="F39" s="100"/>
      <c r="G39" s="93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20.100000000000001" customHeight="1" x14ac:dyDescent="0.2">
      <c r="A40" s="97">
        <v>37</v>
      </c>
      <c r="B40" s="98" t="s">
        <v>145</v>
      </c>
      <c r="C40" s="98" t="s">
        <v>214</v>
      </c>
      <c r="D40" s="78"/>
      <c r="E40" s="78"/>
      <c r="F40" s="78"/>
    </row>
    <row r="41" spans="1:26" ht="20.100000000000001" customHeight="1" x14ac:dyDescent="0.2"/>
    <row r="42" spans="1:26" ht="20.100000000000001" customHeight="1" x14ac:dyDescent="0.2"/>
    <row r="43" spans="1:26" ht="20.100000000000001" customHeight="1" x14ac:dyDescent="0.2"/>
    <row r="44" spans="1:26" ht="20.100000000000001" customHeight="1" x14ac:dyDescent="0.2"/>
    <row r="45" spans="1:26" ht="20.100000000000001" customHeight="1" x14ac:dyDescent="0.2"/>
    <row r="46" spans="1:26" ht="20.100000000000001" customHeight="1" x14ac:dyDescent="0.2"/>
    <row r="47" spans="1:26" ht="20.100000000000001" customHeight="1" x14ac:dyDescent="0.2"/>
    <row r="48" spans="1:2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</sheetData>
  <mergeCells count="2">
    <mergeCell ref="A1:F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2"/>
  <sheetViews>
    <sheetView view="pageBreakPreview" topLeftCell="A34" zoomScale="80" zoomScaleSheetLayoutView="80" workbookViewId="0">
      <selection activeCell="B51" sqref="B51"/>
    </sheetView>
  </sheetViews>
  <sheetFormatPr defaultRowHeight="15" x14ac:dyDescent="0.25"/>
  <cols>
    <col min="1" max="1" width="8.28515625" style="59" customWidth="1"/>
    <col min="2" max="2" width="35" style="59" customWidth="1"/>
    <col min="3" max="3" width="9.5703125" style="59" customWidth="1"/>
    <col min="4" max="13" width="8.7109375" style="59" customWidth="1"/>
    <col min="14" max="14" width="10.85546875" style="59" customWidth="1"/>
    <col min="15" max="16384" width="9.140625" style="59"/>
  </cols>
  <sheetData>
    <row r="1" spans="1:14" ht="29.25" customHeight="1" x14ac:dyDescent="0.25">
      <c r="A1" s="56" t="s">
        <v>18</v>
      </c>
      <c r="B1" s="57" t="s">
        <v>347</v>
      </c>
      <c r="C1" s="57"/>
      <c r="D1" s="118" t="s">
        <v>348</v>
      </c>
      <c r="E1" s="118"/>
      <c r="F1" s="118" t="s">
        <v>349</v>
      </c>
      <c r="G1" s="118"/>
      <c r="H1" s="118" t="s">
        <v>350</v>
      </c>
      <c r="I1" s="118"/>
      <c r="J1" s="118" t="s">
        <v>351</v>
      </c>
      <c r="K1" s="118"/>
      <c r="L1" s="118" t="s">
        <v>352</v>
      </c>
      <c r="M1" s="118"/>
      <c r="N1" s="58" t="s">
        <v>353</v>
      </c>
    </row>
    <row r="2" spans="1:14" s="65" customFormat="1" ht="20.100000000000001" customHeight="1" x14ac:dyDescent="0.25">
      <c r="A2" s="80">
        <v>1</v>
      </c>
      <c r="B2" s="81" t="s">
        <v>72</v>
      </c>
      <c r="C2" s="82">
        <v>1983</v>
      </c>
      <c r="D2" s="61"/>
      <c r="E2" s="62"/>
      <c r="F2" s="63"/>
      <c r="G2" s="62"/>
      <c r="H2" s="63"/>
      <c r="I2" s="62"/>
      <c r="J2" s="63"/>
      <c r="K2" s="62"/>
      <c r="L2" s="63"/>
      <c r="M2" s="62"/>
      <c r="N2" s="64"/>
    </row>
    <row r="3" spans="1:14" s="65" customFormat="1" ht="20.100000000000001" customHeight="1" x14ac:dyDescent="0.25">
      <c r="A3" s="80">
        <v>2</v>
      </c>
      <c r="B3" s="81" t="s">
        <v>354</v>
      </c>
      <c r="C3" s="82">
        <v>2003</v>
      </c>
      <c r="D3" s="61"/>
      <c r="E3" s="66"/>
      <c r="F3" s="67"/>
      <c r="G3" s="66"/>
      <c r="H3" s="67"/>
      <c r="I3" s="66"/>
      <c r="J3" s="67"/>
      <c r="K3" s="66"/>
      <c r="L3" s="67"/>
      <c r="M3" s="66"/>
      <c r="N3" s="68"/>
    </row>
    <row r="4" spans="1:14" s="65" customFormat="1" ht="20.100000000000001" customHeight="1" x14ac:dyDescent="0.25">
      <c r="A4" s="80">
        <v>3</v>
      </c>
      <c r="B4" s="81" t="s">
        <v>111</v>
      </c>
      <c r="C4" s="82">
        <v>1995</v>
      </c>
      <c r="D4" s="61"/>
      <c r="E4" s="66"/>
      <c r="F4" s="67"/>
      <c r="G4" s="66"/>
      <c r="H4" s="67"/>
      <c r="I4" s="66"/>
      <c r="J4" s="67"/>
      <c r="K4" s="66"/>
      <c r="L4" s="67"/>
      <c r="M4" s="66"/>
      <c r="N4" s="68"/>
    </row>
    <row r="5" spans="1:14" s="65" customFormat="1" ht="20.100000000000001" customHeight="1" x14ac:dyDescent="0.25">
      <c r="A5" s="80">
        <v>4</v>
      </c>
      <c r="B5" s="81" t="s">
        <v>355</v>
      </c>
      <c r="C5" s="82">
        <v>1996</v>
      </c>
      <c r="D5" s="61"/>
      <c r="E5" s="66"/>
      <c r="F5" s="67"/>
      <c r="G5" s="66"/>
      <c r="H5" s="67"/>
      <c r="I5" s="66"/>
      <c r="J5" s="67"/>
      <c r="K5" s="66"/>
      <c r="L5" s="67"/>
      <c r="M5" s="66"/>
      <c r="N5" s="68"/>
    </row>
    <row r="6" spans="1:14" s="65" customFormat="1" ht="20.100000000000001" customHeight="1" x14ac:dyDescent="0.25">
      <c r="A6" s="80">
        <v>5</v>
      </c>
      <c r="B6" s="81" t="s">
        <v>89</v>
      </c>
      <c r="C6" s="82">
        <v>1983</v>
      </c>
      <c r="D6" s="61"/>
      <c r="E6" s="69"/>
      <c r="F6" s="67"/>
      <c r="G6" s="69"/>
      <c r="H6" s="67"/>
      <c r="I6" s="69"/>
      <c r="J6" s="67"/>
      <c r="K6" s="69"/>
      <c r="L6" s="67"/>
      <c r="M6" s="69"/>
      <c r="N6" s="68"/>
    </row>
    <row r="7" spans="1:14" s="65" customFormat="1" ht="20.100000000000001" customHeight="1" x14ac:dyDescent="0.25">
      <c r="A7" s="80">
        <v>6</v>
      </c>
      <c r="B7" s="81" t="s">
        <v>27</v>
      </c>
      <c r="C7" s="82">
        <v>1990</v>
      </c>
      <c r="D7" s="61"/>
      <c r="E7" s="66"/>
      <c r="F7" s="67"/>
      <c r="G7" s="66"/>
      <c r="H7" s="67"/>
      <c r="I7" s="66"/>
      <c r="J7" s="67"/>
      <c r="K7" s="66"/>
      <c r="L7" s="67"/>
      <c r="M7" s="66"/>
      <c r="N7" s="68"/>
    </row>
    <row r="8" spans="1:14" s="65" customFormat="1" ht="20.100000000000001" customHeight="1" x14ac:dyDescent="0.25">
      <c r="A8" s="80">
        <v>7</v>
      </c>
      <c r="B8" s="81" t="s">
        <v>356</v>
      </c>
      <c r="C8" s="82">
        <v>1995</v>
      </c>
      <c r="D8" s="61"/>
      <c r="E8" s="70"/>
      <c r="F8" s="71"/>
      <c r="G8" s="70"/>
      <c r="H8" s="71"/>
      <c r="I8" s="66"/>
      <c r="J8" s="67"/>
      <c r="K8" s="70"/>
      <c r="L8" s="71"/>
      <c r="M8" s="66"/>
      <c r="N8" s="68"/>
    </row>
    <row r="9" spans="1:14" s="65" customFormat="1" ht="20.100000000000001" customHeight="1" x14ac:dyDescent="0.25">
      <c r="A9" s="80">
        <v>8</v>
      </c>
      <c r="B9" s="81" t="s">
        <v>357</v>
      </c>
      <c r="C9" s="82">
        <v>1997</v>
      </c>
      <c r="D9" s="61"/>
      <c r="E9" s="66"/>
      <c r="F9" s="67"/>
      <c r="G9" s="66"/>
      <c r="H9" s="67"/>
      <c r="I9" s="66"/>
      <c r="J9" s="67"/>
      <c r="K9" s="66"/>
      <c r="L9" s="67"/>
      <c r="M9" s="66"/>
      <c r="N9" s="68"/>
    </row>
    <row r="10" spans="1:14" s="65" customFormat="1" ht="20.100000000000001" customHeight="1" x14ac:dyDescent="0.25">
      <c r="A10" s="80">
        <v>9</v>
      </c>
      <c r="B10" s="81" t="s">
        <v>358</v>
      </c>
      <c r="C10" s="82">
        <v>1998</v>
      </c>
      <c r="D10" s="61"/>
      <c r="E10" s="69"/>
      <c r="F10" s="67"/>
      <c r="G10" s="69"/>
      <c r="H10" s="67"/>
      <c r="I10" s="69"/>
      <c r="J10" s="67"/>
      <c r="K10" s="69"/>
      <c r="L10" s="67"/>
      <c r="M10" s="69"/>
      <c r="N10" s="68"/>
    </row>
    <row r="11" spans="1:14" s="65" customFormat="1" ht="20.100000000000001" customHeight="1" x14ac:dyDescent="0.25">
      <c r="A11" s="80">
        <v>10</v>
      </c>
      <c r="B11" s="83" t="s">
        <v>359</v>
      </c>
      <c r="C11" s="82">
        <v>1999</v>
      </c>
      <c r="D11" s="61"/>
      <c r="E11" s="66"/>
      <c r="F11" s="67"/>
      <c r="G11" s="66"/>
      <c r="H11" s="67"/>
      <c r="I11" s="66"/>
      <c r="J11" s="67"/>
      <c r="K11" s="66"/>
      <c r="L11" s="67"/>
      <c r="M11" s="66"/>
      <c r="N11" s="68"/>
    </row>
    <row r="12" spans="1:14" s="65" customFormat="1" ht="20.100000000000001" customHeight="1" x14ac:dyDescent="0.25">
      <c r="A12" s="80">
        <v>11</v>
      </c>
      <c r="B12" s="81" t="s">
        <v>360</v>
      </c>
      <c r="C12" s="82">
        <v>1999</v>
      </c>
      <c r="D12" s="61"/>
      <c r="E12" s="66"/>
      <c r="F12" s="67"/>
      <c r="G12" s="66"/>
      <c r="H12" s="67"/>
      <c r="I12" s="66"/>
      <c r="J12" s="67"/>
      <c r="K12" s="66"/>
      <c r="L12" s="67"/>
      <c r="M12" s="66"/>
      <c r="N12" s="68"/>
    </row>
    <row r="13" spans="1:14" s="65" customFormat="1" ht="20.100000000000001" customHeight="1" x14ac:dyDescent="0.25">
      <c r="A13" s="80">
        <v>12</v>
      </c>
      <c r="B13" s="81" t="s">
        <v>361</v>
      </c>
      <c r="C13" s="82">
        <v>1999</v>
      </c>
      <c r="D13" s="61"/>
      <c r="E13" s="66"/>
      <c r="F13" s="67"/>
      <c r="G13" s="66"/>
      <c r="H13" s="67"/>
      <c r="I13" s="66"/>
      <c r="J13" s="67"/>
      <c r="K13" s="66"/>
      <c r="L13" s="67"/>
      <c r="M13" s="66"/>
      <c r="N13" s="68"/>
    </row>
    <row r="14" spans="1:14" s="65" customFormat="1" ht="20.100000000000001" customHeight="1" x14ac:dyDescent="0.25">
      <c r="A14" s="80">
        <v>13</v>
      </c>
      <c r="B14" s="81" t="s">
        <v>362</v>
      </c>
      <c r="C14" s="82">
        <v>2000</v>
      </c>
      <c r="D14" s="61"/>
      <c r="E14" s="66"/>
      <c r="F14" s="67"/>
      <c r="G14" s="70"/>
      <c r="H14" s="67"/>
      <c r="I14" s="70"/>
      <c r="J14" s="67"/>
      <c r="K14" s="66"/>
      <c r="L14" s="67"/>
      <c r="M14" s="70"/>
      <c r="N14" s="68"/>
    </row>
    <row r="15" spans="1:14" s="65" customFormat="1" ht="20.100000000000001" customHeight="1" x14ac:dyDescent="0.25">
      <c r="A15" s="80">
        <v>14</v>
      </c>
      <c r="B15" s="81" t="s">
        <v>363</v>
      </c>
      <c r="C15" s="82">
        <v>2000</v>
      </c>
      <c r="D15" s="61"/>
      <c r="E15" s="66"/>
      <c r="F15" s="67"/>
      <c r="G15" s="66"/>
      <c r="H15" s="72"/>
      <c r="I15" s="66"/>
      <c r="J15" s="67"/>
      <c r="K15" s="66"/>
      <c r="L15" s="67"/>
      <c r="M15" s="66"/>
      <c r="N15" s="68"/>
    </row>
    <row r="16" spans="1:14" s="65" customFormat="1" ht="20.100000000000001" customHeight="1" x14ac:dyDescent="0.25">
      <c r="A16" s="80">
        <v>15</v>
      </c>
      <c r="B16" s="81" t="s">
        <v>364</v>
      </c>
      <c r="C16" s="82">
        <v>2001</v>
      </c>
      <c r="D16" s="61"/>
      <c r="E16" s="66"/>
      <c r="F16" s="67"/>
      <c r="G16" s="66"/>
      <c r="H16" s="67"/>
      <c r="I16" s="66"/>
      <c r="J16" s="67"/>
      <c r="K16" s="66"/>
      <c r="L16" s="67"/>
      <c r="M16" s="66"/>
      <c r="N16" s="68"/>
    </row>
    <row r="17" spans="1:14" s="65" customFormat="1" ht="20.100000000000001" customHeight="1" x14ac:dyDescent="0.25">
      <c r="A17" s="80">
        <v>16</v>
      </c>
      <c r="B17" s="81" t="s">
        <v>365</v>
      </c>
      <c r="C17" s="82">
        <v>2001</v>
      </c>
      <c r="D17" s="61"/>
      <c r="E17" s="66"/>
      <c r="F17" s="67"/>
      <c r="G17" s="66"/>
      <c r="H17" s="67"/>
      <c r="I17" s="66"/>
      <c r="J17" s="67"/>
      <c r="K17" s="66"/>
      <c r="L17" s="67"/>
      <c r="M17" s="66"/>
      <c r="N17" s="68"/>
    </row>
    <row r="18" spans="1:14" s="65" customFormat="1" ht="20.100000000000001" customHeight="1" x14ac:dyDescent="0.25">
      <c r="A18" s="80">
        <v>17</v>
      </c>
      <c r="B18" s="81" t="s">
        <v>366</v>
      </c>
      <c r="C18" s="82">
        <v>2002</v>
      </c>
      <c r="D18" s="61"/>
      <c r="E18" s="69"/>
      <c r="F18" s="67"/>
      <c r="G18" s="69"/>
      <c r="H18" s="67"/>
      <c r="I18" s="69"/>
      <c r="J18" s="67"/>
      <c r="K18" s="69"/>
      <c r="L18" s="67"/>
      <c r="M18" s="69"/>
      <c r="N18" s="68"/>
    </row>
    <row r="19" spans="1:14" s="65" customFormat="1" ht="20.100000000000001" customHeight="1" x14ac:dyDescent="0.25">
      <c r="A19" s="80">
        <v>18</v>
      </c>
      <c r="B19" s="81" t="s">
        <v>367</v>
      </c>
      <c r="C19" s="82">
        <v>2004</v>
      </c>
      <c r="D19" s="61"/>
      <c r="E19" s="66"/>
      <c r="F19" s="67"/>
      <c r="G19" s="66"/>
      <c r="H19" s="67"/>
      <c r="I19" s="66"/>
      <c r="J19" s="67"/>
      <c r="K19" s="66"/>
      <c r="L19" s="67"/>
      <c r="M19" s="66"/>
      <c r="N19" s="68"/>
    </row>
    <row r="20" spans="1:14" s="65" customFormat="1" ht="20.100000000000001" customHeight="1" x14ac:dyDescent="0.25">
      <c r="A20" s="80">
        <v>19</v>
      </c>
      <c r="B20" s="81" t="s">
        <v>368</v>
      </c>
      <c r="C20" s="82">
        <v>2004</v>
      </c>
      <c r="D20" s="61"/>
      <c r="E20" s="66"/>
      <c r="F20" s="72"/>
      <c r="G20" s="66"/>
      <c r="H20" s="67"/>
      <c r="I20" s="66"/>
      <c r="J20" s="72"/>
      <c r="K20" s="66"/>
      <c r="L20" s="72"/>
      <c r="M20" s="66"/>
      <c r="N20" s="68"/>
    </row>
    <row r="21" spans="1:14" s="65" customFormat="1" ht="20.100000000000001" customHeight="1" x14ac:dyDescent="0.25">
      <c r="A21" s="80">
        <v>20</v>
      </c>
      <c r="B21" s="83" t="s">
        <v>119</v>
      </c>
      <c r="C21" s="82">
        <v>2004</v>
      </c>
      <c r="D21" s="61"/>
      <c r="E21" s="66"/>
      <c r="F21" s="67"/>
      <c r="G21" s="66"/>
      <c r="H21" s="67"/>
      <c r="I21" s="66"/>
      <c r="J21" s="67"/>
      <c r="K21" s="66"/>
      <c r="L21" s="67"/>
      <c r="M21" s="66"/>
      <c r="N21" s="68"/>
    </row>
    <row r="22" spans="1:14" s="65" customFormat="1" ht="20.100000000000001" customHeight="1" x14ac:dyDescent="0.25">
      <c r="A22" s="80">
        <v>21</v>
      </c>
      <c r="B22" s="81" t="s">
        <v>369</v>
      </c>
      <c r="C22" s="82">
        <v>2004</v>
      </c>
      <c r="D22" s="61"/>
      <c r="E22" s="66"/>
      <c r="F22" s="72"/>
      <c r="G22" s="66"/>
      <c r="H22" s="72"/>
      <c r="I22" s="66"/>
      <c r="J22" s="72"/>
      <c r="K22" s="66"/>
      <c r="L22" s="67"/>
      <c r="M22" s="66"/>
      <c r="N22" s="68"/>
    </row>
    <row r="23" spans="1:14" s="65" customFormat="1" ht="20.100000000000001" customHeight="1" x14ac:dyDescent="0.25">
      <c r="A23" s="80">
        <v>22</v>
      </c>
      <c r="B23" s="83" t="s">
        <v>243</v>
      </c>
      <c r="C23" s="82">
        <v>2006</v>
      </c>
      <c r="D23" s="61"/>
      <c r="E23" s="66"/>
      <c r="F23" s="67"/>
      <c r="G23" s="66"/>
      <c r="H23" s="67"/>
      <c r="I23" s="66"/>
      <c r="J23" s="67"/>
      <c r="K23" s="66"/>
      <c r="L23" s="67"/>
      <c r="M23" s="66"/>
      <c r="N23" s="68"/>
    </row>
    <row r="24" spans="1:14" s="65" customFormat="1" ht="20.100000000000001" customHeight="1" x14ac:dyDescent="0.25">
      <c r="A24" s="80">
        <v>23</v>
      </c>
      <c r="B24" s="83" t="s">
        <v>370</v>
      </c>
      <c r="C24" s="82">
        <v>2009</v>
      </c>
      <c r="D24" s="61"/>
      <c r="E24" s="66"/>
      <c r="F24" s="67"/>
      <c r="G24" s="66"/>
      <c r="H24" s="67"/>
      <c r="I24" s="66"/>
      <c r="J24" s="67"/>
      <c r="K24" s="66"/>
      <c r="L24" s="67"/>
      <c r="M24" s="66"/>
      <c r="N24" s="68"/>
    </row>
    <row r="25" spans="1:14" s="65" customFormat="1" ht="20.100000000000001" customHeight="1" x14ac:dyDescent="0.25">
      <c r="A25" s="80">
        <v>24</v>
      </c>
      <c r="B25" s="81" t="s">
        <v>371</v>
      </c>
      <c r="C25" s="84">
        <v>2009</v>
      </c>
      <c r="D25" s="61"/>
      <c r="E25" s="66"/>
      <c r="F25" s="67"/>
      <c r="G25" s="66"/>
      <c r="H25" s="67"/>
      <c r="I25" s="66"/>
      <c r="J25" s="67"/>
      <c r="K25" s="66"/>
      <c r="L25" s="67"/>
      <c r="M25" s="66"/>
      <c r="N25" s="68"/>
    </row>
    <row r="26" spans="1:14" s="65" customFormat="1" ht="20.100000000000001" customHeight="1" x14ac:dyDescent="0.25">
      <c r="A26" s="80">
        <v>25</v>
      </c>
      <c r="B26" s="81" t="s">
        <v>372</v>
      </c>
      <c r="C26" s="84">
        <v>2009</v>
      </c>
      <c r="D26" s="61"/>
      <c r="E26" s="66"/>
      <c r="F26" s="67"/>
      <c r="G26" s="66"/>
      <c r="H26" s="67"/>
      <c r="I26" s="66"/>
      <c r="J26" s="67"/>
      <c r="K26" s="66"/>
      <c r="L26" s="67"/>
      <c r="M26" s="66"/>
      <c r="N26" s="68"/>
    </row>
    <row r="27" spans="1:14" s="65" customFormat="1" ht="20.100000000000001" customHeight="1" x14ac:dyDescent="0.25">
      <c r="A27" s="80">
        <v>26</v>
      </c>
      <c r="B27" s="81" t="s">
        <v>373</v>
      </c>
      <c r="C27" s="84">
        <v>2009</v>
      </c>
      <c r="D27" s="61"/>
      <c r="E27" s="66"/>
      <c r="F27" s="67"/>
      <c r="G27" s="66"/>
      <c r="H27" s="67"/>
      <c r="I27" s="66"/>
      <c r="J27" s="67"/>
      <c r="K27" s="66"/>
      <c r="L27" s="72"/>
      <c r="M27" s="66"/>
      <c r="N27" s="68"/>
    </row>
    <row r="28" spans="1:14" s="65" customFormat="1" ht="20.100000000000001" customHeight="1" x14ac:dyDescent="0.25">
      <c r="A28" s="80">
        <v>27</v>
      </c>
      <c r="B28" s="81" t="s">
        <v>374</v>
      </c>
      <c r="C28" s="84">
        <v>2010</v>
      </c>
      <c r="D28" s="61"/>
      <c r="E28" s="66"/>
      <c r="F28" s="67"/>
      <c r="G28" s="66"/>
      <c r="H28" s="67"/>
      <c r="I28" s="66"/>
      <c r="J28" s="67"/>
      <c r="K28" s="66"/>
      <c r="L28" s="67"/>
      <c r="M28" s="66"/>
      <c r="N28" s="68"/>
    </row>
    <row r="29" spans="1:14" s="65" customFormat="1" ht="20.100000000000001" customHeight="1" x14ac:dyDescent="0.25">
      <c r="A29" s="80">
        <v>28</v>
      </c>
      <c r="B29" s="85" t="s">
        <v>313</v>
      </c>
      <c r="C29" s="84">
        <v>2011</v>
      </c>
      <c r="D29" s="61"/>
      <c r="E29" s="66"/>
      <c r="F29" s="67"/>
      <c r="G29" s="66"/>
      <c r="H29" s="71"/>
      <c r="I29" s="66"/>
      <c r="J29" s="71"/>
      <c r="K29" s="66"/>
      <c r="L29" s="67"/>
      <c r="M29" s="66"/>
      <c r="N29" s="68"/>
    </row>
    <row r="30" spans="1:14" s="65" customFormat="1" ht="20.100000000000001" customHeight="1" x14ac:dyDescent="0.25">
      <c r="A30" s="80">
        <v>29</v>
      </c>
      <c r="B30" s="85" t="s">
        <v>105</v>
      </c>
      <c r="C30" s="84">
        <v>2013</v>
      </c>
      <c r="D30" s="61"/>
      <c r="E30" s="66"/>
      <c r="F30" s="67"/>
      <c r="G30" s="66"/>
      <c r="H30" s="67"/>
      <c r="I30" s="66"/>
      <c r="J30" s="67"/>
      <c r="K30" s="66"/>
      <c r="L30" s="67"/>
      <c r="M30" s="66"/>
      <c r="N30" s="68"/>
    </row>
    <row r="31" spans="1:14" s="65" customFormat="1" ht="20.100000000000001" customHeight="1" x14ac:dyDescent="0.25">
      <c r="A31" s="80">
        <v>30</v>
      </c>
      <c r="B31" s="86" t="s">
        <v>375</v>
      </c>
      <c r="C31" s="84">
        <v>2014</v>
      </c>
      <c r="D31" s="61"/>
      <c r="E31" s="66"/>
      <c r="F31" s="67"/>
      <c r="G31" s="66"/>
      <c r="H31" s="72"/>
      <c r="I31" s="66"/>
      <c r="J31" s="72"/>
      <c r="K31" s="66"/>
      <c r="L31" s="72"/>
      <c r="M31" s="66"/>
      <c r="N31" s="68"/>
    </row>
    <row r="32" spans="1:14" s="65" customFormat="1" ht="20.100000000000001" customHeight="1" x14ac:dyDescent="0.25">
      <c r="A32" s="80">
        <v>31</v>
      </c>
      <c r="B32" s="86" t="s">
        <v>376</v>
      </c>
      <c r="C32" s="84">
        <v>2014</v>
      </c>
      <c r="D32" s="61"/>
      <c r="E32" s="66"/>
      <c r="F32" s="67"/>
      <c r="G32" s="66"/>
      <c r="H32" s="67"/>
      <c r="I32" s="66"/>
      <c r="J32" s="67"/>
      <c r="K32" s="66"/>
      <c r="L32" s="67"/>
      <c r="M32" s="66"/>
      <c r="N32" s="68"/>
    </row>
    <row r="33" spans="1:14" s="65" customFormat="1" ht="20.100000000000001" customHeight="1" x14ac:dyDescent="0.25">
      <c r="A33" s="80">
        <v>32</v>
      </c>
      <c r="B33" s="86" t="s">
        <v>377</v>
      </c>
      <c r="C33" s="84">
        <v>2014</v>
      </c>
      <c r="D33" s="61"/>
      <c r="E33" s="66"/>
      <c r="F33" s="67"/>
      <c r="G33" s="66"/>
      <c r="H33" s="67"/>
      <c r="I33" s="66"/>
      <c r="J33" s="67"/>
      <c r="K33" s="66"/>
      <c r="L33" s="67"/>
      <c r="M33" s="66"/>
      <c r="N33" s="68"/>
    </row>
    <row r="34" spans="1:14" s="65" customFormat="1" ht="20.100000000000001" customHeight="1" x14ac:dyDescent="0.25">
      <c r="A34" s="80">
        <v>33</v>
      </c>
      <c r="B34" s="85" t="s">
        <v>378</v>
      </c>
      <c r="C34" s="84">
        <v>2014</v>
      </c>
      <c r="D34" s="61"/>
      <c r="E34" s="66"/>
      <c r="F34" s="67"/>
      <c r="G34" s="66"/>
      <c r="H34" s="67"/>
      <c r="I34" s="66"/>
      <c r="J34" s="67"/>
      <c r="K34" s="66"/>
      <c r="L34" s="67"/>
      <c r="M34" s="66"/>
      <c r="N34" s="68"/>
    </row>
    <row r="35" spans="1:14" s="65" customFormat="1" ht="20.100000000000001" customHeight="1" x14ac:dyDescent="0.25">
      <c r="A35" s="80">
        <v>34</v>
      </c>
      <c r="B35" s="85" t="s">
        <v>379</v>
      </c>
      <c r="C35" s="84">
        <v>2015</v>
      </c>
      <c r="D35" s="61"/>
      <c r="E35" s="66"/>
      <c r="F35" s="67"/>
      <c r="G35" s="66"/>
      <c r="H35" s="67"/>
      <c r="I35" s="66"/>
      <c r="J35" s="67"/>
      <c r="K35" s="66"/>
      <c r="L35" s="67"/>
      <c r="M35" s="66"/>
      <c r="N35" s="68"/>
    </row>
    <row r="36" spans="1:14" s="65" customFormat="1" ht="20.100000000000001" customHeight="1" x14ac:dyDescent="0.25">
      <c r="A36" s="80">
        <v>35</v>
      </c>
      <c r="B36" s="87" t="s">
        <v>380</v>
      </c>
      <c r="C36" s="84">
        <v>2015</v>
      </c>
      <c r="D36" s="61"/>
      <c r="E36" s="66"/>
      <c r="F36" s="67"/>
      <c r="G36" s="66"/>
      <c r="H36" s="67"/>
      <c r="I36" s="66"/>
      <c r="J36" s="67"/>
      <c r="K36" s="66"/>
      <c r="L36" s="67"/>
      <c r="M36" s="66"/>
      <c r="N36" s="68"/>
    </row>
    <row r="37" spans="1:14" s="65" customFormat="1" ht="20.100000000000001" customHeight="1" x14ac:dyDescent="0.25">
      <c r="A37" s="80">
        <v>36</v>
      </c>
      <c r="B37" s="85" t="s">
        <v>381</v>
      </c>
      <c r="C37" s="82">
        <v>2015</v>
      </c>
      <c r="D37" s="61"/>
      <c r="E37" s="66"/>
      <c r="F37" s="67"/>
      <c r="G37" s="66"/>
      <c r="H37" s="67"/>
      <c r="I37" s="66"/>
      <c r="J37" s="67"/>
      <c r="K37" s="66"/>
      <c r="L37" s="67"/>
      <c r="M37" s="66"/>
      <c r="N37" s="68"/>
    </row>
    <row r="38" spans="1:14" s="65" customFormat="1" ht="20.100000000000001" customHeight="1" x14ac:dyDescent="0.25">
      <c r="A38" s="80">
        <v>37</v>
      </c>
      <c r="B38" s="85" t="s">
        <v>382</v>
      </c>
      <c r="C38" s="84">
        <v>2016</v>
      </c>
      <c r="D38" s="61"/>
      <c r="E38" s="69"/>
      <c r="F38" s="67"/>
      <c r="G38" s="69"/>
      <c r="H38" s="67"/>
      <c r="I38" s="69"/>
      <c r="J38" s="67"/>
      <c r="K38" s="69"/>
      <c r="L38" s="67"/>
      <c r="M38" s="69"/>
      <c r="N38" s="68"/>
    </row>
    <row r="39" spans="1:14" s="65" customFormat="1" ht="20.100000000000001" customHeight="1" x14ac:dyDescent="0.25">
      <c r="A39" s="80">
        <v>38</v>
      </c>
      <c r="B39" s="83" t="s">
        <v>306</v>
      </c>
      <c r="C39" s="84">
        <v>2016</v>
      </c>
      <c r="D39" s="61"/>
      <c r="E39" s="69"/>
      <c r="F39" s="67"/>
      <c r="G39" s="69"/>
      <c r="H39" s="67"/>
      <c r="I39" s="69"/>
      <c r="J39" s="67"/>
      <c r="K39" s="69"/>
      <c r="L39" s="67"/>
      <c r="M39" s="69"/>
      <c r="N39" s="68"/>
    </row>
    <row r="40" spans="1:14" s="65" customFormat="1" ht="20.100000000000001" customHeight="1" x14ac:dyDescent="0.25">
      <c r="A40" s="80">
        <v>39</v>
      </c>
      <c r="B40" s="85" t="s">
        <v>383</v>
      </c>
      <c r="C40" s="84">
        <v>2017</v>
      </c>
      <c r="D40" s="61"/>
      <c r="E40" s="69"/>
      <c r="F40" s="67"/>
      <c r="G40" s="69"/>
      <c r="H40" s="67"/>
      <c r="I40" s="69"/>
      <c r="J40" s="67"/>
      <c r="K40" s="69"/>
      <c r="L40" s="67"/>
      <c r="M40" s="69"/>
      <c r="N40" s="68"/>
    </row>
    <row r="41" spans="1:14" s="65" customFormat="1" ht="20.100000000000001" customHeight="1" x14ac:dyDescent="0.25">
      <c r="A41" s="80">
        <v>40</v>
      </c>
      <c r="B41" s="85" t="s">
        <v>218</v>
      </c>
      <c r="C41" s="84">
        <v>2017</v>
      </c>
      <c r="D41" s="61"/>
      <c r="E41" s="66"/>
      <c r="F41" s="67"/>
      <c r="G41" s="66"/>
      <c r="H41" s="67"/>
      <c r="I41" s="66"/>
      <c r="J41" s="67"/>
      <c r="K41" s="66"/>
      <c r="L41" s="67"/>
      <c r="M41" s="66"/>
      <c r="N41" s="60"/>
    </row>
    <row r="42" spans="1:14" ht="20.100000000000001" customHeight="1" x14ac:dyDescent="0.25">
      <c r="A42" s="80">
        <v>41</v>
      </c>
      <c r="B42" s="85" t="s">
        <v>384</v>
      </c>
      <c r="C42" s="84">
        <v>2017</v>
      </c>
      <c r="D42" s="73"/>
      <c r="E42" s="66"/>
      <c r="F42" s="67"/>
      <c r="G42" s="66"/>
      <c r="H42" s="67"/>
      <c r="I42" s="66"/>
      <c r="J42" s="67"/>
      <c r="K42" s="66"/>
      <c r="L42" s="67"/>
      <c r="M42" s="66"/>
      <c r="N42" s="60"/>
    </row>
    <row r="43" spans="1:14" ht="20.100000000000001" customHeight="1" x14ac:dyDescent="0.25">
      <c r="A43" s="80">
        <v>42</v>
      </c>
      <c r="B43" s="85" t="s">
        <v>338</v>
      </c>
      <c r="C43" s="84">
        <v>2017</v>
      </c>
      <c r="D43" s="73"/>
      <c r="E43" s="70"/>
      <c r="F43" s="71"/>
      <c r="G43" s="70"/>
      <c r="H43" s="67"/>
      <c r="I43" s="70"/>
      <c r="J43" s="67"/>
      <c r="K43" s="70"/>
      <c r="L43" s="67"/>
      <c r="M43" s="70"/>
      <c r="N43" s="60"/>
    </row>
    <row r="44" spans="1:14" ht="20.100000000000001" customHeight="1" x14ac:dyDescent="0.25">
      <c r="A44" s="80">
        <v>43</v>
      </c>
      <c r="B44" s="85" t="s">
        <v>385</v>
      </c>
      <c r="C44" s="84">
        <v>2018</v>
      </c>
      <c r="D44" s="73"/>
      <c r="E44" s="66"/>
      <c r="F44" s="74"/>
      <c r="G44" s="66"/>
      <c r="H44" s="74"/>
      <c r="I44" s="66"/>
      <c r="J44" s="74"/>
      <c r="K44" s="66"/>
      <c r="L44" s="74"/>
      <c r="M44" s="66"/>
      <c r="N44" s="60"/>
    </row>
    <row r="45" spans="1:14" ht="20.100000000000001" customHeight="1" x14ac:dyDescent="0.25">
      <c r="A45" s="80">
        <v>44</v>
      </c>
      <c r="B45" s="85" t="s">
        <v>386</v>
      </c>
      <c r="C45" s="84">
        <v>2018</v>
      </c>
      <c r="D45" s="73"/>
      <c r="E45" s="75"/>
      <c r="F45" s="76"/>
      <c r="G45" s="75"/>
      <c r="H45" s="76"/>
      <c r="I45" s="75"/>
      <c r="J45" s="76"/>
      <c r="K45" s="75"/>
      <c r="L45" s="76"/>
      <c r="M45" s="75"/>
      <c r="N45" s="60"/>
    </row>
    <row r="46" spans="1:14" ht="20.100000000000001" customHeight="1" x14ac:dyDescent="0.25">
      <c r="A46" s="80">
        <v>45</v>
      </c>
      <c r="B46" s="85" t="s">
        <v>387</v>
      </c>
      <c r="C46" s="84">
        <v>2018</v>
      </c>
      <c r="D46" s="73"/>
      <c r="E46" s="75"/>
      <c r="F46" s="76"/>
      <c r="G46" s="75"/>
      <c r="H46" s="76"/>
      <c r="I46" s="75"/>
      <c r="J46" s="76"/>
      <c r="K46" s="75"/>
      <c r="L46" s="76"/>
      <c r="M46" s="75"/>
      <c r="N46" s="60"/>
    </row>
    <row r="47" spans="1:14" ht="20.100000000000001" customHeight="1" x14ac:dyDescent="0.25">
      <c r="A47" s="80">
        <v>46</v>
      </c>
      <c r="B47" s="83" t="s">
        <v>308</v>
      </c>
      <c r="C47" s="84">
        <v>2018</v>
      </c>
      <c r="D47" s="73"/>
      <c r="E47" s="75"/>
      <c r="F47" s="76"/>
      <c r="G47" s="75"/>
      <c r="H47" s="76"/>
      <c r="I47" s="75"/>
      <c r="J47" s="76"/>
      <c r="K47" s="75"/>
      <c r="L47" s="76"/>
      <c r="M47" s="75"/>
      <c r="N47" s="60"/>
    </row>
    <row r="48" spans="1:14" ht="20.100000000000001" customHeight="1" x14ac:dyDescent="0.25">
      <c r="A48" s="80">
        <v>47</v>
      </c>
      <c r="B48" s="83" t="s">
        <v>388</v>
      </c>
      <c r="C48" s="84">
        <v>2018</v>
      </c>
      <c r="D48" s="73"/>
      <c r="E48" s="77"/>
      <c r="F48" s="73"/>
      <c r="G48" s="75"/>
      <c r="H48" s="73"/>
      <c r="I48" s="75"/>
      <c r="J48" s="73"/>
      <c r="K48" s="75"/>
      <c r="L48" s="73"/>
      <c r="M48" s="75"/>
      <c r="N48" s="60"/>
    </row>
    <row r="49" spans="1:14" ht="20.100000000000001" customHeight="1" x14ac:dyDescent="0.25">
      <c r="A49" s="88">
        <v>48</v>
      </c>
      <c r="B49" s="89" t="s">
        <v>227</v>
      </c>
      <c r="C49" s="90">
        <v>2019</v>
      </c>
      <c r="D49" s="73"/>
      <c r="E49" s="75"/>
      <c r="F49" s="73"/>
      <c r="G49" s="75"/>
      <c r="H49" s="73"/>
      <c r="I49" s="75"/>
      <c r="J49" s="73"/>
      <c r="K49" s="75"/>
      <c r="L49" s="73"/>
      <c r="M49" s="75"/>
      <c r="N49" s="60"/>
    </row>
    <row r="50" spans="1:14" ht="20.100000000000001" customHeight="1" x14ac:dyDescent="0.25">
      <c r="A50" s="88">
        <v>49</v>
      </c>
      <c r="B50" s="91" t="s">
        <v>339</v>
      </c>
      <c r="C50" s="92">
        <v>2021</v>
      </c>
      <c r="D50" s="73"/>
      <c r="E50" s="77"/>
      <c r="F50" s="73"/>
      <c r="G50" s="75"/>
      <c r="H50" s="73"/>
      <c r="I50" s="75"/>
      <c r="J50" s="73"/>
      <c r="K50" s="75"/>
      <c r="L50" s="73"/>
      <c r="M50" s="75"/>
      <c r="N50" s="60"/>
    </row>
    <row r="51" spans="1:14" ht="20.100000000000001" customHeight="1" x14ac:dyDescent="0.25">
      <c r="A51" s="88">
        <v>50</v>
      </c>
      <c r="B51" s="91" t="s">
        <v>407</v>
      </c>
      <c r="C51" s="92">
        <v>2022</v>
      </c>
      <c r="D51" s="73"/>
      <c r="E51" s="77"/>
      <c r="F51" s="73"/>
      <c r="G51" s="75"/>
      <c r="H51" s="73"/>
      <c r="I51" s="75"/>
      <c r="J51" s="73"/>
      <c r="K51" s="75"/>
      <c r="L51" s="73"/>
      <c r="M51" s="75"/>
      <c r="N51" s="60"/>
    </row>
    <row r="52" spans="1:14" ht="20.100000000000001" customHeight="1" x14ac:dyDescent="0.25">
      <c r="A52" s="88">
        <v>51</v>
      </c>
      <c r="B52" s="103" t="s">
        <v>439</v>
      </c>
      <c r="C52" s="92">
        <v>2022</v>
      </c>
      <c r="D52" s="73"/>
      <c r="E52" s="77"/>
      <c r="F52" s="73"/>
      <c r="G52" s="75"/>
      <c r="H52" s="73"/>
      <c r="I52" s="75"/>
      <c r="J52" s="73"/>
      <c r="K52" s="75"/>
      <c r="L52" s="73"/>
      <c r="M52" s="75"/>
      <c r="N52" s="60"/>
    </row>
  </sheetData>
  <mergeCells count="5">
    <mergeCell ref="D1:E1"/>
    <mergeCell ref="F1:G1"/>
    <mergeCell ref="H1:I1"/>
    <mergeCell ref="J1:K1"/>
    <mergeCell ref="L1:M1"/>
  </mergeCells>
  <pageMargins left="0.51181102362204722" right="0.70866141732283472" top="0.74803149606299213" bottom="0.74803149606299213" header="0.31496062992125984" footer="0.31496062992125984"/>
  <pageSetup paperSize="256" scale="84" orientation="landscape" horizontalDpi="4294967293" verticalDpi="0" r:id="rId1"/>
  <rowBreaks count="2" manualBreakCount="2">
    <brk id="21" max="13" man="1"/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DAF.PERSONIL</vt:lpstr>
      <vt:lpstr>STAFF ONLY</vt:lpstr>
      <vt:lpstr>tanggal lahir</vt:lpstr>
      <vt:lpstr>nama guru baru</vt:lpstr>
      <vt:lpstr>DAF.PERSONIL!Print_Area</vt:lpstr>
      <vt:lpstr>'nama guru baru'!Print_Area</vt:lpstr>
      <vt:lpstr>DAF.PERSONIL!Print_Titles</vt:lpstr>
    </vt:vector>
  </TitlesOfParts>
  <Company>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SUHENDRI</cp:lastModifiedBy>
  <cp:lastPrinted>2022-09-30T00:43:57Z</cp:lastPrinted>
  <dcterms:created xsi:type="dcterms:W3CDTF">2010-10-14T02:49:31Z</dcterms:created>
  <dcterms:modified xsi:type="dcterms:W3CDTF">2022-11-17T16:41:01Z</dcterms:modified>
</cp:coreProperties>
</file>